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45" yWindow="375" windowWidth="20730" windowHeight="11760"/>
  </bookViews>
  <sheets>
    <sheet name="Index" sheetId="1" r:id="rId1"/>
    <sheet name="AT_Assumptions" sheetId="2" r:id="rId2"/>
    <sheet name="BA_Assumptions" sheetId="3" r:id="rId3"/>
    <sheet name="BE_Assumptions" sheetId="4" r:id="rId4"/>
    <sheet name="BG_Assumptions" sheetId="5" r:id="rId5"/>
    <sheet name="CH_Assumptions" sheetId="32" r:id="rId6"/>
    <sheet name="CY_Assumptions" sheetId="7" r:id="rId7"/>
    <sheet name="CZ_Assumptions" sheetId="8" r:id="rId8"/>
    <sheet name="DE_Assumptions" sheetId="14" r:id="rId9"/>
    <sheet name="DK_Assumptions" sheetId="9" r:id="rId10"/>
    <sheet name="EE_Assumptions" sheetId="10" r:id="rId11"/>
    <sheet name="ES_Assumptions" sheetId="30" r:id="rId12"/>
    <sheet name="FI_Assumptions" sheetId="11" r:id="rId13"/>
    <sheet name="FR_Assumptions" sheetId="13" r:id="rId14"/>
    <sheet name="GR_Assumptions" sheetId="15" r:id="rId15"/>
    <sheet name="HR_Assumptions" sheetId="6" r:id="rId16"/>
    <sheet name="HU_Assumptions" sheetId="16" r:id="rId17"/>
    <sheet name="IE_Assumptions" sheetId="17" r:id="rId18"/>
    <sheet name="IT_Assumptions" sheetId="18" r:id="rId19"/>
    <sheet name="LT_Assumptions" sheetId="20" r:id="rId20"/>
    <sheet name="LU_Assumptions" sheetId="21" r:id="rId21"/>
    <sheet name="LV_Assumptions" sheetId="19" r:id="rId22"/>
    <sheet name="MK_Assumptions" sheetId="12" r:id="rId23"/>
    <sheet name="MT_Assumptions" sheetId="22" r:id="rId24"/>
    <sheet name="NL_Assumptions" sheetId="23" r:id="rId25"/>
    <sheet name="PL_Assumptions" sheetId="24" r:id="rId26"/>
    <sheet name="PT_Assumptions" sheetId="25" r:id="rId27"/>
    <sheet name="RO_Assumptions" sheetId="26" r:id="rId28"/>
    <sheet name="RS_Assumptions" sheetId="27" r:id="rId29"/>
    <sheet name="SE_Assumptions" sheetId="31" r:id="rId30"/>
    <sheet name="SI_Assumptions" sheetId="29" r:id="rId31"/>
    <sheet name="SK_Assumptions" sheetId="28" r:id="rId32"/>
    <sheet name="UK_Assumptions" sheetId="33" r:id="rId33"/>
  </sheets>
  <calcPr calcId="145621"/>
</workbook>
</file>

<file path=xl/calcChain.xml><?xml version="1.0" encoding="utf-8"?>
<calcChain xmlns="http://schemas.openxmlformats.org/spreadsheetml/2006/main">
  <c r="J11" i="33" l="1"/>
  <c r="I11" i="33"/>
  <c r="H11" i="33"/>
  <c r="G11" i="33"/>
  <c r="F11" i="33"/>
  <c r="J10" i="33"/>
  <c r="I10" i="33"/>
  <c r="H10" i="33"/>
  <c r="G10" i="33"/>
  <c r="F10" i="33"/>
  <c r="J11" i="32"/>
  <c r="I11" i="32"/>
  <c r="H11" i="32"/>
  <c r="G11" i="32"/>
  <c r="F11" i="32"/>
  <c r="J10" i="32"/>
  <c r="I10" i="32"/>
  <c r="H10" i="32"/>
  <c r="G10" i="32"/>
  <c r="F10" i="32"/>
  <c r="J11" i="31"/>
  <c r="I11" i="31"/>
  <c r="H11" i="31"/>
  <c r="G11" i="31"/>
  <c r="F11" i="31"/>
  <c r="J10" i="31"/>
  <c r="I10" i="31"/>
  <c r="H10" i="31"/>
  <c r="G10" i="31"/>
  <c r="F10" i="31"/>
  <c r="J11" i="30"/>
  <c r="I11" i="30"/>
  <c r="H11" i="30"/>
  <c r="G11" i="30"/>
  <c r="F11" i="30"/>
  <c r="J10" i="30"/>
  <c r="I10" i="30"/>
  <c r="H10" i="30"/>
  <c r="G10" i="30"/>
  <c r="F10" i="30"/>
  <c r="J11" i="29"/>
  <c r="I11" i="29"/>
  <c r="H11" i="29"/>
  <c r="G11" i="29"/>
  <c r="F11" i="29"/>
  <c r="J10" i="29"/>
  <c r="I10" i="29"/>
  <c r="H10" i="29"/>
  <c r="G10" i="29"/>
  <c r="F10" i="29"/>
  <c r="J11" i="28"/>
  <c r="I11" i="28"/>
  <c r="H11" i="28"/>
  <c r="G11" i="28"/>
  <c r="F11" i="28"/>
  <c r="J10" i="28"/>
  <c r="I10" i="28"/>
  <c r="H10" i="28"/>
  <c r="G10" i="28"/>
  <c r="F10" i="28"/>
  <c r="J11" i="27"/>
  <c r="I11" i="27"/>
  <c r="H11" i="27"/>
  <c r="G11" i="27"/>
  <c r="F11" i="27"/>
  <c r="J10" i="27"/>
  <c r="I10" i="27"/>
  <c r="H10" i="27"/>
  <c r="G10" i="27"/>
  <c r="F10" i="27"/>
  <c r="J11" i="26"/>
  <c r="I11" i="26"/>
  <c r="H11" i="26"/>
  <c r="G11" i="26"/>
  <c r="F11" i="26"/>
  <c r="J10" i="26"/>
  <c r="I10" i="26"/>
  <c r="H10" i="26"/>
  <c r="G10" i="26"/>
  <c r="F10" i="26"/>
  <c r="J11" i="25"/>
  <c r="I11" i="25"/>
  <c r="H11" i="25"/>
  <c r="G11" i="25"/>
  <c r="F11" i="25"/>
  <c r="J10" i="25"/>
  <c r="I10" i="25"/>
  <c r="H10" i="25"/>
  <c r="G10" i="25"/>
  <c r="F10" i="25"/>
  <c r="J11" i="24"/>
  <c r="I11" i="24"/>
  <c r="H11" i="24"/>
  <c r="G11" i="24"/>
  <c r="F11" i="24"/>
  <c r="J10" i="24"/>
  <c r="I10" i="24"/>
  <c r="H10" i="24"/>
  <c r="G10" i="24"/>
  <c r="F10" i="24"/>
  <c r="J11" i="23"/>
  <c r="I11" i="23"/>
  <c r="H11" i="23"/>
  <c r="G11" i="23"/>
  <c r="F11" i="23"/>
  <c r="J10" i="23"/>
  <c r="I10" i="23"/>
  <c r="H10" i="23"/>
  <c r="G10" i="23"/>
  <c r="F10" i="23"/>
  <c r="J11" i="22"/>
  <c r="I11" i="22"/>
  <c r="H11" i="22"/>
  <c r="G11" i="22"/>
  <c r="F11" i="22"/>
  <c r="J10" i="22"/>
  <c r="I10" i="22"/>
  <c r="H10" i="22"/>
  <c r="G10" i="22"/>
  <c r="F10" i="22"/>
  <c r="J11" i="21"/>
  <c r="I11" i="21"/>
  <c r="H11" i="21"/>
  <c r="G11" i="21"/>
  <c r="F11" i="21"/>
  <c r="J10" i="21"/>
  <c r="I10" i="21"/>
  <c r="H10" i="21"/>
  <c r="G10" i="21"/>
  <c r="F10" i="21"/>
  <c r="J11" i="20"/>
  <c r="I11" i="20"/>
  <c r="H11" i="20"/>
  <c r="G11" i="20"/>
  <c r="F11" i="20"/>
  <c r="J10" i="20"/>
  <c r="I10" i="20"/>
  <c r="H10" i="20"/>
  <c r="G10" i="20"/>
  <c r="F10" i="20"/>
  <c r="J11" i="19"/>
  <c r="I11" i="19"/>
  <c r="H11" i="19"/>
  <c r="G11" i="19"/>
  <c r="F11" i="19"/>
  <c r="J10" i="19"/>
  <c r="I10" i="19"/>
  <c r="H10" i="19"/>
  <c r="G10" i="19"/>
  <c r="F10" i="19"/>
  <c r="J11" i="18"/>
  <c r="I11" i="18"/>
  <c r="H11" i="18"/>
  <c r="G11" i="18"/>
  <c r="F11" i="18"/>
  <c r="J10" i="18"/>
  <c r="I10" i="18"/>
  <c r="H10" i="18"/>
  <c r="G10" i="18"/>
  <c r="F10" i="18"/>
  <c r="J11" i="17"/>
  <c r="I11" i="17"/>
  <c r="H11" i="17"/>
  <c r="G11" i="17"/>
  <c r="F11" i="17"/>
  <c r="J10" i="17"/>
  <c r="I10" i="17"/>
  <c r="H10" i="17"/>
  <c r="G10" i="17"/>
  <c r="F10" i="17"/>
  <c r="J11" i="16"/>
  <c r="I11" i="16"/>
  <c r="H11" i="16"/>
  <c r="G11" i="16"/>
  <c r="F11" i="16"/>
  <c r="J10" i="16"/>
  <c r="I10" i="16"/>
  <c r="H10" i="16"/>
  <c r="G10" i="16"/>
  <c r="F10" i="16"/>
  <c r="J11" i="15"/>
  <c r="I11" i="15"/>
  <c r="H11" i="15"/>
  <c r="G11" i="15"/>
  <c r="F11" i="15"/>
  <c r="J10" i="15"/>
  <c r="I10" i="15"/>
  <c r="H10" i="15"/>
  <c r="G10" i="15"/>
  <c r="F10" i="15"/>
  <c r="J11" i="14"/>
  <c r="I11" i="14"/>
  <c r="H11" i="14"/>
  <c r="G11" i="14"/>
  <c r="F11" i="14"/>
  <c r="J10" i="14"/>
  <c r="I10" i="14"/>
  <c r="H10" i="14"/>
  <c r="G10" i="14"/>
  <c r="F10" i="14"/>
  <c r="J11" i="13"/>
  <c r="I11" i="13"/>
  <c r="H11" i="13"/>
  <c r="G11" i="13"/>
  <c r="F11" i="13"/>
  <c r="J10" i="13"/>
  <c r="I10" i="13"/>
  <c r="H10" i="13"/>
  <c r="G10" i="13"/>
  <c r="F10" i="13"/>
  <c r="J11" i="12"/>
  <c r="I11" i="12"/>
  <c r="H11" i="12"/>
  <c r="G11" i="12"/>
  <c r="F11" i="12"/>
  <c r="J10" i="12"/>
  <c r="I10" i="12"/>
  <c r="H10" i="12"/>
  <c r="G10" i="12"/>
  <c r="F10" i="12"/>
  <c r="J11" i="11"/>
  <c r="I11" i="11"/>
  <c r="H11" i="11"/>
  <c r="G11" i="11"/>
  <c r="F11" i="11"/>
  <c r="J10" i="11"/>
  <c r="I10" i="11"/>
  <c r="H10" i="11"/>
  <c r="G10" i="11"/>
  <c r="F10" i="11"/>
  <c r="J11" i="10"/>
  <c r="I11" i="10"/>
  <c r="H11" i="10"/>
  <c r="G11" i="10"/>
  <c r="F11" i="10"/>
  <c r="J10" i="10"/>
  <c r="I10" i="10"/>
  <c r="H10" i="10"/>
  <c r="G10" i="10"/>
  <c r="F10" i="10"/>
  <c r="J11" i="9"/>
  <c r="I11" i="9"/>
  <c r="H11" i="9"/>
  <c r="G11" i="9"/>
  <c r="F11" i="9"/>
  <c r="J10" i="9"/>
  <c r="I10" i="9"/>
  <c r="H10" i="9"/>
  <c r="G10" i="9"/>
  <c r="F10" i="9"/>
  <c r="J11" i="8"/>
  <c r="I11" i="8"/>
  <c r="H11" i="8"/>
  <c r="G11" i="8"/>
  <c r="F11" i="8"/>
  <c r="J10" i="8"/>
  <c r="I10" i="8"/>
  <c r="H10" i="8"/>
  <c r="G10" i="8"/>
  <c r="F10" i="8"/>
  <c r="J11" i="7"/>
  <c r="I11" i="7"/>
  <c r="H11" i="7"/>
  <c r="G11" i="7"/>
  <c r="F11" i="7"/>
  <c r="J10" i="7"/>
  <c r="I10" i="7"/>
  <c r="H10" i="7"/>
  <c r="G10" i="7"/>
  <c r="F10" i="7"/>
  <c r="J11" i="6"/>
  <c r="I11" i="6"/>
  <c r="H11" i="6"/>
  <c r="G11" i="6"/>
  <c r="F11" i="6"/>
  <c r="J10" i="6"/>
  <c r="I10" i="6"/>
  <c r="H10" i="6"/>
  <c r="G10" i="6"/>
  <c r="F10" i="6"/>
  <c r="J11" i="5"/>
  <c r="I11" i="5"/>
  <c r="H11" i="5"/>
  <c r="G11" i="5"/>
  <c r="F11" i="5"/>
  <c r="J10" i="5"/>
  <c r="I10" i="5"/>
  <c r="H10" i="5"/>
  <c r="G10" i="5"/>
  <c r="F10" i="5"/>
  <c r="J11" i="4"/>
  <c r="I11" i="4"/>
  <c r="H11" i="4"/>
  <c r="G11" i="4"/>
  <c r="F11" i="4"/>
  <c r="J10" i="4"/>
  <c r="I10" i="4"/>
  <c r="H10" i="4"/>
  <c r="G10" i="4"/>
  <c r="F10" i="4"/>
  <c r="J11" i="3"/>
  <c r="I11" i="3"/>
  <c r="H11" i="3"/>
  <c r="G11" i="3"/>
  <c r="F11" i="3"/>
  <c r="J10" i="3"/>
  <c r="I10" i="3"/>
  <c r="H10" i="3"/>
  <c r="G10" i="3"/>
  <c r="F10" i="3"/>
  <c r="J11" i="2"/>
  <c r="I11" i="2"/>
  <c r="H11" i="2"/>
  <c r="G11" i="2"/>
  <c r="F11" i="2"/>
  <c r="J10" i="2"/>
  <c r="I10" i="2"/>
  <c r="H10" i="2"/>
  <c r="G10" i="2"/>
  <c r="F10" i="2"/>
</calcChain>
</file>

<file path=xl/comments1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0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1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2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3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4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5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6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7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8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9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0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1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2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3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4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5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6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7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8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9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3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30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31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4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5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6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7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8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9.xml><?xml version="1.0" encoding="utf-8"?>
<comments xmlns="http://schemas.openxmlformats.org/spreadsheetml/2006/main">
  <authors>
    <author>James Gudge</author>
  </authors>
  <commentList>
    <comment ref="AI48" author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sharedStrings.xml><?xml version="1.0" encoding="utf-8"?>
<sst xmlns="http://schemas.openxmlformats.org/spreadsheetml/2006/main" count="7731" uniqueCount="140">
  <si>
    <t>ELECTRICITY SCENARIOS</t>
  </si>
  <si>
    <t>Thermal Gap Approach</t>
  </si>
  <si>
    <t>AT</t>
  </si>
  <si>
    <t>Slow Progression</t>
  </si>
  <si>
    <t>Blue Transition</t>
  </si>
  <si>
    <t>Green Revolution</t>
  </si>
  <si>
    <t>Gas Demand for Power</t>
  </si>
  <si>
    <t>Min Gas</t>
  </si>
  <si>
    <t>Max Gas</t>
  </si>
  <si>
    <t>INPUT PARAMETERS</t>
  </si>
  <si>
    <t>2030 V1</t>
  </si>
  <si>
    <t>2030 V3</t>
  </si>
  <si>
    <t>2030 V4</t>
  </si>
  <si>
    <t>Gas Consumption (GWh/y)</t>
  </si>
  <si>
    <t>Share of Gas in Others - Non RES</t>
  </si>
  <si>
    <t>Gas Consumption (GWh/d)</t>
  </si>
  <si>
    <t>Peak Day Gas Consumption (GWh/d)</t>
  </si>
  <si>
    <t>Efficiency</t>
  </si>
  <si>
    <t>2 Week Gas Consumption (GWh/d)</t>
  </si>
  <si>
    <t>Yearly Gas Plant Efficiency</t>
  </si>
  <si>
    <t>Yearly Load Factors</t>
  </si>
  <si>
    <t>Yearly Gas Load Factor Maximum</t>
  </si>
  <si>
    <t>ENTSO-E Hist</t>
  </si>
  <si>
    <t>Yearly Gas Load Factor Minimum</t>
  </si>
  <si>
    <t>e-MW - Net Generation Capacity</t>
  </si>
  <si>
    <t>Nuclear</t>
  </si>
  <si>
    <t>Yearly Coal Load Factor Maximum</t>
  </si>
  <si>
    <t>Hydro</t>
  </si>
  <si>
    <t>Yearly Coal Load Factor Minimum</t>
  </si>
  <si>
    <t>Hydro - pump</t>
  </si>
  <si>
    <t>Others - RES</t>
  </si>
  <si>
    <t>2 Week Load Factors</t>
  </si>
  <si>
    <t>Others - Non RES</t>
  </si>
  <si>
    <t>2W Gas Load Factor Maximum</t>
  </si>
  <si>
    <t>Gas</t>
  </si>
  <si>
    <t>2W Gas Load Factor Minimum</t>
  </si>
  <si>
    <t>Coal</t>
  </si>
  <si>
    <t>Oil</t>
  </si>
  <si>
    <t>2W Coal Load Factor Maximum</t>
  </si>
  <si>
    <t>Wind</t>
  </si>
  <si>
    <t>2W Coal Load Factor Minimum</t>
  </si>
  <si>
    <t>Solar</t>
  </si>
  <si>
    <t>Biofuel</t>
  </si>
  <si>
    <t>Peak Day Load Factors</t>
  </si>
  <si>
    <t>Import</t>
  </si>
  <si>
    <t>Peak Day Gas Load Factor Maximum</t>
  </si>
  <si>
    <t>Export</t>
  </si>
  <si>
    <t>Peak Day Gas Load Factor Minimum</t>
  </si>
  <si>
    <t>e-GWh/y - Generation</t>
  </si>
  <si>
    <t>Peak Day Coal Load Factor Maximum</t>
  </si>
  <si>
    <t>Peak Day Coal Load Factor Minimum</t>
  </si>
  <si>
    <t>Thermal Gap Results</t>
  </si>
  <si>
    <t>Thermal Gap (e-GWh/y)</t>
  </si>
  <si>
    <t>Thermal Gap (e-GWh/d)</t>
  </si>
  <si>
    <t>Annual demand (e-GWh/y)</t>
  </si>
  <si>
    <t>Net imports (e-GWh/y)</t>
  </si>
  <si>
    <t>Thermal Gap</t>
  </si>
  <si>
    <t>Net Demand (e-GWh/y)</t>
  </si>
  <si>
    <t>Calculated from capacity and generation data</t>
  </si>
  <si>
    <t>Data Source: ENTSOE TYNDP 2016</t>
  </si>
  <si>
    <t>e-(energy unit) signifies electricity value</t>
  </si>
  <si>
    <t>https://www.entsoe.eu/Documents/TYNDP%20documents/TYNDP%202016/rgips/TYNDP2016%20Scenario%20Development%20Report%20-%20Final.pdf</t>
  </si>
  <si>
    <t>Yearly Gas Statistics</t>
  </si>
  <si>
    <t>Gas Average Weighted Efficiency</t>
  </si>
  <si>
    <t>GWh/d</t>
  </si>
  <si>
    <t>Yearly Average</t>
  </si>
  <si>
    <t>Peak Day</t>
  </si>
  <si>
    <t>14 Day Peak</t>
  </si>
  <si>
    <t>Data Option</t>
  </si>
  <si>
    <t>TYNDP 2017</t>
  </si>
  <si>
    <t>Scenario</t>
  </si>
  <si>
    <t>Scenarios Gas Demand for Power Generation</t>
  </si>
  <si>
    <t>Own Data</t>
  </si>
  <si>
    <t>BA</t>
  </si>
  <si>
    <t>BE</t>
  </si>
  <si>
    <t>BG</t>
  </si>
  <si>
    <t>CH</t>
  </si>
  <si>
    <t>CY</t>
  </si>
  <si>
    <t>CZ</t>
  </si>
  <si>
    <t>DE</t>
  </si>
  <si>
    <t>ENTSO-E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</si>
  <si>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</si>
  <si>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</si>
  <si>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</si>
  <si>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</si>
  <si>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</si>
  <si>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</si>
  <si>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</si>
  <si>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</si>
  <si>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</si>
  <si>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</si>
  <si>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LV</t>
  </si>
  <si>
    <t>LT</t>
  </si>
  <si>
    <t>LU</t>
  </si>
  <si>
    <t>MK</t>
  </si>
  <si>
    <t>MT</t>
  </si>
  <si>
    <t>NL</t>
  </si>
  <si>
    <t>PL</t>
  </si>
  <si>
    <t>PT</t>
  </si>
  <si>
    <t>RO</t>
  </si>
  <si>
    <t>RS</t>
  </si>
  <si>
    <t>SE</t>
  </si>
  <si>
    <t>SI</t>
  </si>
  <si>
    <t>SK</t>
  </si>
  <si>
    <t>UK</t>
  </si>
  <si>
    <t>AT Assumptions</t>
  </si>
  <si>
    <t>BA Assumptions</t>
  </si>
  <si>
    <t>BE Assumptions</t>
  </si>
  <si>
    <t>BG Assumptions</t>
  </si>
  <si>
    <t>CH Assumptions</t>
  </si>
  <si>
    <t>CY Assumptions</t>
  </si>
  <si>
    <t>CZ Assumptions</t>
  </si>
  <si>
    <t>DE Assumptions</t>
  </si>
  <si>
    <t>DK Assumptions</t>
  </si>
  <si>
    <t>EE Assumptions</t>
  </si>
  <si>
    <t>ES Assumptions</t>
  </si>
  <si>
    <t>FI Assumptions</t>
  </si>
  <si>
    <t>FR Assumptions</t>
  </si>
  <si>
    <t>GR Assumptions</t>
  </si>
  <si>
    <t>HR Assumptions</t>
  </si>
  <si>
    <t>HU Assumptions</t>
  </si>
  <si>
    <t>IE Assumptions</t>
  </si>
  <si>
    <t>IT Assumptions</t>
  </si>
  <si>
    <t>LT Assumptions</t>
  </si>
  <si>
    <t>LU Assumptions</t>
  </si>
  <si>
    <t>LV Assumptions</t>
  </si>
  <si>
    <t>MK Assumptions</t>
  </si>
  <si>
    <t>MT Assumptions</t>
  </si>
  <si>
    <t>NL Assumptions</t>
  </si>
  <si>
    <t>PL Assumptions</t>
  </si>
  <si>
    <t>PT Assumptions</t>
  </si>
  <si>
    <t>RO Assumptions</t>
  </si>
  <si>
    <t>RS Assumptions</t>
  </si>
  <si>
    <t>SE Assumptions</t>
  </si>
  <si>
    <t>SI Assumptions</t>
  </si>
  <si>
    <t>SK Assumptions</t>
  </si>
  <si>
    <t>UK Assumptions</t>
  </si>
  <si>
    <t>Contents</t>
  </si>
  <si>
    <t>Green Evolution</t>
  </si>
  <si>
    <t>EU Green Revolution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</si>
</sst>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54">
    <font>
      <sz val="12"/>
      <color theme="1"/>
      <name val="Calibri (Body)"/>
      <family val="2"/>
    </font>
    <font>
      <sz val="11"/>
      <color theme="1"/>
      <name val="Calibri"/>
      <family val="2"/>
      <scheme val="minor"/>
    </font>
    <font>
      <sz val="12"/>
      <color theme="1"/>
      <name val="Calibri (Body)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venirNext LT Com Regular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4D13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2" fillId="0" borderId="0"/>
    <xf numFmtId="0" fontId="1" fillId="34" borderId="33" applyNumberFormat="0" applyFont="0" applyAlignment="0" applyProtection="0"/>
    <xf numFmtId="0" fontId="34" fillId="0" borderId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29" applyNumberFormat="0" applyAlignment="0" applyProtection="0"/>
    <xf numFmtId="0" fontId="42" fillId="32" borderId="30" applyNumberFormat="0" applyAlignment="0" applyProtection="0"/>
    <xf numFmtId="0" fontId="43" fillId="32" borderId="29" applyNumberFormat="0" applyAlignment="0" applyProtection="0"/>
    <xf numFmtId="0" fontId="44" fillId="0" borderId="31" applyNumberFormat="0" applyFill="0" applyAlignment="0" applyProtection="0"/>
    <xf numFmtId="0" fontId="45" fillId="33" borderId="32" applyNumberFormat="0" applyAlignment="0" applyProtection="0"/>
    <xf numFmtId="0" fontId="46" fillId="0" borderId="0" applyNumberFormat="0" applyFill="0" applyBorder="0" applyAlignment="0" applyProtection="0"/>
    <xf numFmtId="0" fontId="34" fillId="34" borderId="33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34" applyNumberFormat="0" applyFill="0" applyAlignment="0" applyProtection="0"/>
    <xf numFmtId="0" fontId="4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49" fillId="58" borderId="0" applyNumberFormat="0" applyBorder="0" applyAlignment="0" applyProtection="0"/>
    <xf numFmtId="0" fontId="50" fillId="59" borderId="35" applyNumberFormat="0" applyProtection="0">
      <alignment horizontal="right"/>
    </xf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20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29" applyNumberFormat="0" applyAlignment="0" applyProtection="0"/>
    <xf numFmtId="0" fontId="25" fillId="32" borderId="30" applyNumberFormat="0" applyAlignment="0" applyProtection="0"/>
    <xf numFmtId="0" fontId="26" fillId="32" borderId="29" applyNumberFormat="0" applyAlignment="0" applyProtection="0"/>
    <xf numFmtId="0" fontId="27" fillId="0" borderId="31" applyNumberFormat="0" applyFill="0" applyAlignment="0" applyProtection="0"/>
    <xf numFmtId="0" fontId="28" fillId="33" borderId="3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32" fillId="58" borderId="0" applyNumberFormat="0" applyBorder="0" applyAlignment="0" applyProtection="0"/>
    <xf numFmtId="0" fontId="34" fillId="0" borderId="0"/>
    <xf numFmtId="0" fontId="33" fillId="0" borderId="0"/>
    <xf numFmtId="0" fontId="51" fillId="0" borderId="0"/>
    <xf numFmtId="0" fontId="2" fillId="0" borderId="0"/>
    <xf numFmtId="0" fontId="52" fillId="0" borderId="0"/>
    <xf numFmtId="2" fontId="53" fillId="0" borderId="35" applyFill="0" applyProtection="0">
      <alignment horizontal="right" vertical="top" wrapText="1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5" fillId="0" borderId="0" xfId="0" applyFont="1" applyBorder="1"/>
    <xf numFmtId="0" fontId="5" fillId="0" borderId="0" xfId="0" applyFont="1" applyBorder="1" applyProtection="1">
      <protection hidden="1"/>
    </xf>
    <xf numFmtId="0" fontId="5" fillId="0" borderId="0" xfId="0" applyFont="1" applyFill="1" applyBorder="1" applyAlignme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6" xfId="0" applyFont="1" applyFill="1" applyBorder="1"/>
    <xf numFmtId="3" fontId="6" fillId="0" borderId="6" xfId="0" applyNumberFormat="1" applyFont="1" applyFill="1" applyBorder="1"/>
    <xf numFmtId="3" fontId="6" fillId="0" borderId="6" xfId="0" applyNumberFormat="1" applyFont="1" applyFill="1" applyBorder="1" applyProtection="1">
      <protection hidden="1"/>
    </xf>
    <xf numFmtId="0" fontId="9" fillId="0" borderId="4" xfId="0" applyFont="1" applyBorder="1"/>
    <xf numFmtId="0" fontId="10" fillId="0" borderId="4" xfId="0" applyFont="1" applyBorder="1"/>
    <xf numFmtId="0" fontId="6" fillId="0" borderId="0" xfId="0" applyFont="1" applyFill="1" applyBorder="1"/>
    <xf numFmtId="0" fontId="8" fillId="6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11" fillId="10" borderId="6" xfId="0" applyFont="1" applyFill="1" applyBorder="1"/>
    <xf numFmtId="3" fontId="11" fillId="10" borderId="6" xfId="0" applyNumberFormat="1" applyFont="1" applyFill="1" applyBorder="1" applyProtection="1">
      <protection hidden="1"/>
    </xf>
    <xf numFmtId="0" fontId="11" fillId="13" borderId="6" xfId="0" applyFont="1" applyFill="1" applyBorder="1"/>
    <xf numFmtId="3" fontId="11" fillId="13" borderId="6" xfId="0" applyNumberFormat="1" applyFont="1" applyFill="1" applyBorder="1" applyProtection="1">
      <protection hidden="1"/>
    </xf>
    <xf numFmtId="0" fontId="11" fillId="5" borderId="6" xfId="0" applyFont="1" applyFill="1" applyBorder="1"/>
    <xf numFmtId="3" fontId="11" fillId="5" borderId="6" xfId="0" applyNumberFormat="1" applyFont="1" applyFill="1" applyBorder="1" applyProtection="1">
      <protection hidden="1"/>
    </xf>
    <xf numFmtId="0" fontId="11" fillId="22" borderId="6" xfId="0" applyFont="1" applyFill="1" applyBorder="1"/>
    <xf numFmtId="3" fontId="11" fillId="22" borderId="6" xfId="0" applyNumberFormat="1" applyFont="1" applyFill="1" applyBorder="1" applyProtection="1">
      <protection hidden="1"/>
    </xf>
    <xf numFmtId="0" fontId="10" fillId="0" borderId="7" xfId="0" applyFont="1" applyBorder="1"/>
    <xf numFmtId="0" fontId="10" fillId="0" borderId="0" xfId="0" applyFont="1"/>
    <xf numFmtId="0" fontId="9" fillId="0" borderId="7" xfId="0" applyFont="1" applyBorder="1"/>
    <xf numFmtId="0" fontId="6" fillId="0" borderId="6" xfId="0" applyFont="1" applyBorder="1"/>
    <xf numFmtId="3" fontId="11" fillId="0" borderId="6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1" xfId="0" applyFont="1" applyBorder="1"/>
    <xf numFmtId="0" fontId="12" fillId="0" borderId="0" xfId="0" applyFont="1" applyBorder="1"/>
    <xf numFmtId="0" fontId="11" fillId="0" borderId="0" xfId="0" applyFont="1" applyBorder="1"/>
    <xf numFmtId="9" fontId="11" fillId="10" borderId="6" xfId="0" applyNumberFormat="1" applyFont="1" applyFill="1" applyBorder="1" applyProtection="1">
      <protection hidden="1"/>
    </xf>
    <xf numFmtId="9" fontId="11" fillId="13" borderId="6" xfId="0" applyNumberFormat="1" applyFont="1" applyFill="1" applyBorder="1" applyProtection="1">
      <protection hidden="1"/>
    </xf>
    <xf numFmtId="9" fontId="11" fillId="5" borderId="6" xfId="0" applyNumberFormat="1" applyFont="1" applyFill="1" applyBorder="1" applyProtection="1">
      <protection hidden="1"/>
    </xf>
    <xf numFmtId="9" fontId="11" fillId="22" borderId="6" xfId="0" applyNumberFormat="1" applyFont="1" applyFill="1" applyBorder="1" applyProtection="1">
      <protection hidden="1"/>
    </xf>
    <xf numFmtId="0" fontId="3" fillId="0" borderId="0" xfId="0" applyFont="1" applyBorder="1"/>
    <xf numFmtId="0" fontId="3" fillId="0" borderId="0" xfId="0" applyFont="1" applyBorder="1" applyAlignment="1"/>
    <xf numFmtId="0" fontId="6" fillId="0" borderId="0" xfId="0" applyFont="1" applyFill="1" applyBorder="1" applyAlignme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8" fillId="2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3" fillId="0" borderId="5" xfId="0" applyFont="1" applyBorder="1"/>
    <xf numFmtId="0" fontId="10" fillId="0" borderId="0" xfId="0" applyFont="1" applyBorder="1"/>
    <xf numFmtId="9" fontId="3" fillId="0" borderId="0" xfId="1" applyFont="1" applyBorder="1"/>
    <xf numFmtId="0" fontId="3" fillId="0" borderId="6" xfId="0" applyFont="1" applyBorder="1"/>
    <xf numFmtId="9" fontId="3" fillId="5" borderId="6" xfId="0" applyNumberFormat="1" applyFont="1" applyFill="1" applyBorder="1" applyProtection="1">
      <protection locked="0"/>
    </xf>
    <xf numFmtId="0" fontId="3" fillId="0" borderId="7" xfId="0" applyFont="1" applyBorder="1"/>
    <xf numFmtId="0" fontId="3" fillId="0" borderId="8" xfId="0" applyFont="1" applyBorder="1"/>
    <xf numFmtId="9" fontId="3" fillId="0" borderId="8" xfId="1" applyFont="1" applyBorder="1"/>
    <xf numFmtId="9" fontId="3" fillId="0" borderId="8" xfId="1" applyFont="1" applyBorder="1" applyProtection="1">
      <protection hidden="1"/>
    </xf>
    <xf numFmtId="0" fontId="3" fillId="0" borderId="9" xfId="0" applyFont="1" applyBorder="1"/>
    <xf numFmtId="9" fontId="3" fillId="0" borderId="0" xfId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7" borderId="0" xfId="0" applyFont="1" applyFill="1" applyBorder="1"/>
    <xf numFmtId="0" fontId="3" fillId="8" borderId="6" xfId="0" applyFont="1" applyFill="1" applyBorder="1"/>
    <xf numFmtId="3" fontId="3" fillId="8" borderId="6" xfId="0" applyNumberFormat="1" applyFont="1" applyFill="1" applyBorder="1" applyProtection="1">
      <protection hidden="1"/>
    </xf>
    <xf numFmtId="3" fontId="3" fillId="0" borderId="0" xfId="0" applyNumberFormat="1" applyFont="1" applyFill="1" applyBorder="1"/>
    <xf numFmtId="0" fontId="3" fillId="9" borderId="0" xfId="0" applyFont="1" applyFill="1" applyBorder="1"/>
    <xf numFmtId="0" fontId="3" fillId="10" borderId="6" xfId="0" applyFont="1" applyFill="1" applyBorder="1"/>
    <xf numFmtId="3" fontId="3" fillId="10" borderId="6" xfId="0" applyNumberFormat="1" applyFont="1" applyFill="1" applyBorder="1" applyProtection="1">
      <protection hidden="1"/>
    </xf>
    <xf numFmtId="0" fontId="3" fillId="11" borderId="0" xfId="0" applyFont="1" applyFill="1" applyBorder="1"/>
    <xf numFmtId="9" fontId="3" fillId="0" borderId="0" xfId="0" applyNumberFormat="1" applyFont="1" applyBorder="1"/>
    <xf numFmtId="3" fontId="3" fillId="0" borderId="0" xfId="0" applyNumberFormat="1" applyFont="1" applyBorder="1"/>
    <xf numFmtId="0" fontId="3" fillId="12" borderId="0" xfId="0" applyFont="1" applyFill="1" applyBorder="1"/>
    <xf numFmtId="0" fontId="3" fillId="13" borderId="6" xfId="0" applyFont="1" applyFill="1" applyBorder="1"/>
    <xf numFmtId="3" fontId="3" fillId="13" borderId="6" xfId="0" applyNumberFormat="1" applyFont="1" applyFill="1" applyBorder="1" applyProtection="1">
      <protection hidden="1"/>
    </xf>
    <xf numFmtId="0" fontId="3" fillId="14" borderId="0" xfId="0" applyFont="1" applyFill="1" applyBorder="1"/>
    <xf numFmtId="0" fontId="3" fillId="15" borderId="6" xfId="0" applyFont="1" applyFill="1" applyBorder="1"/>
    <xf numFmtId="3" fontId="3" fillId="15" borderId="6" xfId="0" applyNumberFormat="1" applyFont="1" applyFill="1" applyBorder="1" applyProtection="1">
      <protection hidden="1"/>
    </xf>
    <xf numFmtId="0" fontId="3" fillId="16" borderId="0" xfId="0" applyFont="1" applyFill="1" applyBorder="1"/>
    <xf numFmtId="0" fontId="3" fillId="17" borderId="6" xfId="0" applyFont="1" applyFill="1" applyBorder="1"/>
    <xf numFmtId="3" fontId="3" fillId="17" borderId="6" xfId="0" applyNumberFormat="1" applyFont="1" applyFill="1" applyBorder="1" applyProtection="1">
      <protection hidden="1"/>
    </xf>
    <xf numFmtId="0" fontId="3" fillId="6" borderId="0" xfId="0" applyFont="1" applyFill="1" applyBorder="1"/>
    <xf numFmtId="0" fontId="3" fillId="2" borderId="6" xfId="0" applyFont="1" applyFill="1" applyBorder="1"/>
    <xf numFmtId="3" fontId="3" fillId="2" borderId="6" xfId="0" applyNumberFormat="1" applyFont="1" applyFill="1" applyBorder="1" applyProtection="1">
      <protection hidden="1"/>
    </xf>
    <xf numFmtId="0" fontId="3" fillId="18" borderId="0" xfId="0" applyFont="1" applyFill="1" applyBorder="1"/>
    <xf numFmtId="0" fontId="3" fillId="19" borderId="6" xfId="0" applyFont="1" applyFill="1" applyBorder="1"/>
    <xf numFmtId="3" fontId="3" fillId="19" borderId="6" xfId="0" applyNumberFormat="1" applyFont="1" applyFill="1" applyBorder="1" applyProtection="1">
      <protection hidden="1"/>
    </xf>
    <xf numFmtId="0" fontId="3" fillId="4" borderId="0" xfId="0" applyFont="1" applyFill="1" applyBorder="1"/>
    <xf numFmtId="0" fontId="3" fillId="20" borderId="0" xfId="0" applyFont="1" applyFill="1" applyBorder="1"/>
    <xf numFmtId="0" fontId="3" fillId="21" borderId="0" xfId="0" applyFont="1" applyFill="1" applyBorder="1"/>
    <xf numFmtId="0" fontId="3" fillId="23" borderId="0" xfId="0" applyFont="1" applyFill="1" applyBorder="1"/>
    <xf numFmtId="0" fontId="3" fillId="24" borderId="6" xfId="0" applyFont="1" applyFill="1" applyBorder="1"/>
    <xf numFmtId="3" fontId="3" fillId="24" borderId="6" xfId="0" applyNumberFormat="1" applyFont="1" applyFill="1" applyBorder="1" applyProtection="1">
      <protection hidden="1"/>
    </xf>
    <xf numFmtId="0" fontId="3" fillId="25" borderId="0" xfId="0" applyFont="1" applyFill="1" applyBorder="1"/>
    <xf numFmtId="0" fontId="3" fillId="26" borderId="6" xfId="0" applyFont="1" applyFill="1" applyBorder="1"/>
    <xf numFmtId="3" fontId="3" fillId="26" borderId="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9" fontId="3" fillId="8" borderId="6" xfId="1" applyFont="1" applyFill="1" applyBorder="1" applyProtection="1">
      <protection hidden="1"/>
    </xf>
    <xf numFmtId="9" fontId="3" fillId="8" borderId="6" xfId="0" applyNumberFormat="1" applyFont="1" applyFill="1" applyBorder="1" applyProtection="1">
      <protection hidden="1"/>
    </xf>
    <xf numFmtId="0" fontId="6" fillId="0" borderId="5" xfId="0" applyFont="1" applyBorder="1" applyAlignment="1"/>
    <xf numFmtId="0" fontId="6" fillId="0" borderId="0" xfId="0" applyFont="1" applyBorder="1" applyAlignment="1"/>
    <xf numFmtId="9" fontId="3" fillId="10" borderId="6" xfId="0" applyNumberFormat="1" applyFont="1" applyFill="1" applyBorder="1" applyProtection="1">
      <protection hidden="1"/>
    </xf>
    <xf numFmtId="9" fontId="3" fillId="13" borderId="6" xfId="0" applyNumberFormat="1" applyFont="1" applyFill="1" applyBorder="1" applyProtection="1">
      <protection hidden="1"/>
    </xf>
    <xf numFmtId="9" fontId="3" fillId="15" borderId="6" xfId="0" applyNumberFormat="1" applyFont="1" applyFill="1" applyBorder="1" applyProtection="1">
      <protection hidden="1"/>
    </xf>
    <xf numFmtId="9" fontId="3" fillId="17" borderId="6" xfId="0" applyNumberFormat="1" applyFont="1" applyFill="1" applyBorder="1" applyProtection="1">
      <protection hidden="1"/>
    </xf>
    <xf numFmtId="9" fontId="3" fillId="2" borderId="6" xfId="0" applyNumberFormat="1" applyFont="1" applyFill="1" applyBorder="1" applyProtection="1">
      <protection hidden="1"/>
    </xf>
    <xf numFmtId="9" fontId="3" fillId="19" borderId="6" xfId="0" applyNumberFormat="1" applyFont="1" applyFill="1" applyBorder="1" applyProtection="1">
      <protection hidden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4" fillId="0" borderId="0" xfId="2" applyFont="1" applyBorder="1"/>
    <xf numFmtId="0" fontId="6" fillId="0" borderId="2" xfId="0" applyFont="1" applyBorder="1"/>
    <xf numFmtId="0" fontId="6" fillId="17" borderId="0" xfId="0" applyFont="1" applyFill="1" applyBorder="1"/>
    <xf numFmtId="0" fontId="8" fillId="2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9" fontId="3" fillId="5" borderId="6" xfId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hidden="1"/>
    </xf>
    <xf numFmtId="0" fontId="6" fillId="0" borderId="2" xfId="0" applyFont="1" applyBorder="1" applyAlignment="1"/>
    <xf numFmtId="0" fontId="6" fillId="0" borderId="3" xfId="0" applyFont="1" applyBorder="1" applyAlignment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6" fillId="27" borderId="6" xfId="0" applyFont="1" applyFill="1" applyBorder="1" applyAlignment="1">
      <alignment wrapText="1"/>
    </xf>
    <xf numFmtId="3" fontId="3" fillId="0" borderId="6" xfId="0" applyNumberFormat="1" applyFont="1" applyBorder="1"/>
    <xf numFmtId="0" fontId="3" fillId="11" borderId="6" xfId="0" applyFont="1" applyFill="1" applyBorder="1"/>
    <xf numFmtId="0" fontId="3" fillId="16" borderId="6" xfId="0" applyFont="1" applyFill="1" applyBorder="1"/>
    <xf numFmtId="0" fontId="3" fillId="0" borderId="6" xfId="0" applyFont="1" applyBorder="1" applyAlignment="1">
      <alignment horizontal="left"/>
    </xf>
    <xf numFmtId="0" fontId="6" fillId="16" borderId="0" xfId="0" applyFont="1" applyFill="1" applyBorder="1" applyAlignment="1">
      <alignment horizontal="left"/>
    </xf>
    <xf numFmtId="0" fontId="6" fillId="16" borderId="0" xfId="0" applyFont="1" applyFill="1" applyBorder="1" applyProtection="1">
      <protection hidden="1"/>
    </xf>
    <xf numFmtId="0" fontId="6" fillId="11" borderId="0" xfId="0" applyFont="1" applyFill="1" applyBorder="1" applyAlignment="1">
      <alignment horizontal="left"/>
    </xf>
    <xf numFmtId="0" fontId="6" fillId="11" borderId="0" xfId="0" applyFont="1" applyFill="1" applyBorder="1" applyProtection="1">
      <protection hidden="1"/>
    </xf>
    <xf numFmtId="0" fontId="6" fillId="27" borderId="0" xfId="0" applyFont="1" applyFill="1" applyBorder="1" applyAlignment="1">
      <alignment horizontal="left"/>
    </xf>
    <xf numFmtId="0" fontId="6" fillId="27" borderId="0" xfId="0" applyFont="1" applyFill="1" applyBorder="1" applyProtection="1">
      <protection hidden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5" fillId="0" borderId="14" xfId="0" applyFont="1" applyBorder="1"/>
    <xf numFmtId="0" fontId="3" fillId="0" borderId="14" xfId="0" applyFont="1" applyBorder="1"/>
    <xf numFmtId="3" fontId="3" fillId="0" borderId="14" xfId="0" applyNumberFormat="1" applyFont="1" applyFill="1" applyBorder="1"/>
    <xf numFmtId="3" fontId="3" fillId="0" borderId="14" xfId="0" applyNumberFormat="1" applyFont="1" applyBorder="1"/>
    <xf numFmtId="0" fontId="9" fillId="0" borderId="0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16" xfId="0" applyFont="1" applyBorder="1"/>
    <xf numFmtId="3" fontId="3" fillId="0" borderId="17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5" fillId="0" borderId="21" xfId="0" applyFont="1" applyBorder="1"/>
    <xf numFmtId="0" fontId="3" fillId="0" borderId="22" xfId="0" applyFont="1" applyBorder="1"/>
    <xf numFmtId="0" fontId="6" fillId="0" borderId="21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6" fillId="27" borderId="0" xfId="0" applyFont="1" applyFill="1" applyBorder="1"/>
    <xf numFmtId="0" fontId="3" fillId="0" borderId="0" xfId="0" applyFont="1" applyBorder="1" applyAlignment="1">
      <alignment horizontal="left"/>
    </xf>
    <xf numFmtId="0" fontId="6" fillId="11" borderId="0" xfId="0" applyFont="1" applyFill="1" applyBorder="1"/>
    <xf numFmtId="0" fontId="6" fillId="16" borderId="0" xfId="0" applyFont="1" applyFill="1" applyBorder="1"/>
    <xf numFmtId="0" fontId="13" fillId="0" borderId="0" xfId="2"/>
  </cellXfs>
  <cellStyles count="103">
    <cellStyle name="20% - Accent1 2" xfId="30"/>
    <cellStyle name="20% - Accent1 3" xfId="70"/>
    <cellStyle name="20% - Accent2 2" xfId="34"/>
    <cellStyle name="20% - Accent2 3" xfId="74"/>
    <cellStyle name="20% - Accent3 2" xfId="38"/>
    <cellStyle name="20% - Accent3 3" xfId="78"/>
    <cellStyle name="20% - Accent4 2" xfId="42"/>
    <cellStyle name="20% - Accent4 3" xfId="82"/>
    <cellStyle name="20% - Accent5 2" xfId="46"/>
    <cellStyle name="20% - Accent5 3" xfId="86"/>
    <cellStyle name="20% - Accent6 2" xfId="50"/>
    <cellStyle name="20% - Accent6 3" xfId="90"/>
    <cellStyle name="40% - Accent1 2" xfId="31"/>
    <cellStyle name="40% - Accent1 3" xfId="71"/>
    <cellStyle name="40% - Accent2 2" xfId="35"/>
    <cellStyle name="40% - Accent2 3" xfId="75"/>
    <cellStyle name="40% - Accent3 2" xfId="39"/>
    <cellStyle name="40% - Accent3 3" xfId="79"/>
    <cellStyle name="40% - Accent4 2" xfId="43"/>
    <cellStyle name="40% - Accent4 3" xfId="83"/>
    <cellStyle name="40% - Accent5 2" xfId="47"/>
    <cellStyle name="40% - Accent5 3" xfId="87"/>
    <cellStyle name="40% - Accent6 2" xfId="51"/>
    <cellStyle name="40% - Accent6 3" xfId="91"/>
    <cellStyle name="60% - Accent1 2" xfId="32"/>
    <cellStyle name="60% - Accent1 3" xfId="72"/>
    <cellStyle name="60% - Accent2 2" xfId="36"/>
    <cellStyle name="60% - Accent2 3" xfId="76"/>
    <cellStyle name="60% - Accent3 2" xfId="40"/>
    <cellStyle name="60% - Accent3 3" xfId="80"/>
    <cellStyle name="60% - Accent4 2" xfId="44"/>
    <cellStyle name="60% - Accent4 3" xfId="84"/>
    <cellStyle name="60% - Accent5 2" xfId="48"/>
    <cellStyle name="60% - Accent5 3" xfId="88"/>
    <cellStyle name="60% - Accent6 2" xfId="52"/>
    <cellStyle name="60% - Accent6 3" xfId="92"/>
    <cellStyle name="Accent1 2" xfId="29"/>
    <cellStyle name="Accent1 3" xfId="69"/>
    <cellStyle name="Accent2 2" xfId="33"/>
    <cellStyle name="Accent2 3" xfId="73"/>
    <cellStyle name="Accent3 2" xfId="37"/>
    <cellStyle name="Accent3 3" xfId="77"/>
    <cellStyle name="Accent4 2" xfId="41"/>
    <cellStyle name="Accent4 3" xfId="81"/>
    <cellStyle name="Accent5 2" xfId="45"/>
    <cellStyle name="Accent5 3" xfId="85"/>
    <cellStyle name="Accent6 2" xfId="49"/>
    <cellStyle name="Accent6 3" xfId="89"/>
    <cellStyle name="Bad 2" xfId="18"/>
    <cellStyle name="Bad 3" xfId="59"/>
    <cellStyle name="Calculation 2" xfId="22"/>
    <cellStyle name="Calculation 3" xfId="63"/>
    <cellStyle name="Check Cell 2" xfId="24"/>
    <cellStyle name="Check Cell 3" xfId="65"/>
    <cellStyle name="Comma 2" xfId="99"/>
    <cellStyle name="Comma 4 3" xfId="102"/>
    <cellStyle name="Explanatory Text 2" xfId="27"/>
    <cellStyle name="Explanatory Text 3" xfId="67"/>
    <cellStyle name="Good 2" xfId="17"/>
    <cellStyle name="Good 3" xfId="58"/>
    <cellStyle name="Heading 1 2" xfId="13"/>
    <cellStyle name="Heading 1 3" xfId="54"/>
    <cellStyle name="Heading 2 2" xfId="14"/>
    <cellStyle name="Heading 2 3" xfId="55"/>
    <cellStyle name="Heading 3 2" xfId="15"/>
    <cellStyle name="Heading 3 3" xfId="56"/>
    <cellStyle name="Heading 4 2" xfId="16"/>
    <cellStyle name="Heading 4 3" xfId="57"/>
    <cellStyle name="Hyperlink" xfId="2" builtinId="8"/>
    <cellStyle name="Input 2" xfId="20"/>
    <cellStyle name="Input 3" xfId="61"/>
    <cellStyle name="Linked Cell 2" xfId="23"/>
    <cellStyle name="Linked Cell 3" xfId="64"/>
    <cellStyle name="Neutral 2" xfId="19"/>
    <cellStyle name="Neutral 3" xfId="60"/>
    <cellStyle name="Normal" xfId="0" builtinId="0"/>
    <cellStyle name="Normal 117" xfId="101"/>
    <cellStyle name="Normal 2" xfId="6"/>
    <cellStyle name="Normal 2 2" xfId="93"/>
    <cellStyle name="Normal 2 2 2" xfId="94"/>
    <cellStyle name="Normal 3" xfId="7"/>
    <cellStyle name="Normal 3 2" xfId="9"/>
    <cellStyle name="Normal 4" xfId="8"/>
    <cellStyle name="Normal 5" xfId="10"/>
    <cellStyle name="Normal 5 2" xfId="12"/>
    <cellStyle name="Normal 5 3" xfId="95"/>
    <cellStyle name="Normal 6" xfId="96"/>
    <cellStyle name="Normal 7" xfId="100"/>
    <cellStyle name="Normal 8" xfId="4"/>
    <cellStyle name="Note 2" xfId="26"/>
    <cellStyle name="Note 3" xfId="11"/>
    <cellStyle name="Output 2" xfId="21"/>
    <cellStyle name="Output 3" xfId="62"/>
    <cellStyle name="Percent" xfId="1" builtinId="5"/>
    <cellStyle name="Percent 2" xfId="5"/>
    <cellStyle name="Standard_Data provided by OT3" xfId="97"/>
    <cellStyle name="Style 134 2" xfId="53"/>
    <cellStyle name="Style 28" xfId="98"/>
    <cellStyle name="Title" xfId="3" builtinId="15" customBuiltin="1"/>
    <cellStyle name="Total 2" xfId="28"/>
    <cellStyle name="Total 3" xfId="68"/>
    <cellStyle name="Warning Text 2" xfId="25"/>
    <cellStyle name="Warning Text 3" xfId="66"/>
  </cellStyles>
  <dxfs count="0"/>
  <tableStyles count="0" defaultTableStyle="TableStyleMedium2" defaultPivotStyle="PivotStyleLight16"/>
  <colors>
    <mruColors>
      <color rgb="FFB4D1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8"/>
  <sheetViews>
    <sheetView tabSelected="1" zoomScale="85" zoomScaleNormal="85" workbookViewId="0">
      <selection activeCell="J22" sqref="J22"/>
    </sheetView>
  </sheetViews>
  <sheetFormatPr defaultRowHeight="15"/>
  <cols>
    <col min="1" max="1" width="8.88671875" style="1"/>
    <col min="2" max="2" width="12.6640625" style="1" bestFit="1" customWidth="1"/>
    <col min="3" max="16384" width="8.88671875" style="1"/>
  </cols>
  <sheetData>
    <row r="2" spans="2:2">
      <c r="B2" s="1" t="s">
        <v>137</v>
      </c>
    </row>
    <row r="4" spans="2:2">
      <c r="B4" s="165" t="s">
        <v>105</v>
      </c>
    </row>
    <row r="5" spans="2:2">
      <c r="B5" s="165" t="s">
        <v>106</v>
      </c>
    </row>
    <row r="6" spans="2:2">
      <c r="B6" s="165" t="s">
        <v>107</v>
      </c>
    </row>
    <row r="7" spans="2:2">
      <c r="B7" s="165" t="s">
        <v>108</v>
      </c>
    </row>
    <row r="8" spans="2:2">
      <c r="B8" s="165" t="s">
        <v>109</v>
      </c>
    </row>
    <row r="9" spans="2:2">
      <c r="B9" s="165" t="s">
        <v>110</v>
      </c>
    </row>
    <row r="10" spans="2:2">
      <c r="B10" s="165" t="s">
        <v>111</v>
      </c>
    </row>
    <row r="11" spans="2:2">
      <c r="B11" s="165" t="s">
        <v>112</v>
      </c>
    </row>
    <row r="12" spans="2:2">
      <c r="B12" s="165" t="s">
        <v>113</v>
      </c>
    </row>
    <row r="13" spans="2:2">
      <c r="B13" s="165" t="s">
        <v>114</v>
      </c>
    </row>
    <row r="14" spans="2:2">
      <c r="B14" s="165" t="s">
        <v>115</v>
      </c>
    </row>
    <row r="15" spans="2:2">
      <c r="B15" s="165" t="s">
        <v>116</v>
      </c>
    </row>
    <row r="16" spans="2:2">
      <c r="B16" s="165" t="s">
        <v>117</v>
      </c>
    </row>
    <row r="17" spans="2:2">
      <c r="B17" s="165" t="s">
        <v>118</v>
      </c>
    </row>
    <row r="18" spans="2:2">
      <c r="B18" s="165" t="s">
        <v>119</v>
      </c>
    </row>
    <row r="19" spans="2:2">
      <c r="B19" s="165" t="s">
        <v>120</v>
      </c>
    </row>
    <row r="20" spans="2:2">
      <c r="B20" s="165" t="s">
        <v>121</v>
      </c>
    </row>
    <row r="21" spans="2:2">
      <c r="B21" s="165" t="s">
        <v>122</v>
      </c>
    </row>
    <row r="22" spans="2:2">
      <c r="B22" s="165" t="s">
        <v>123</v>
      </c>
    </row>
    <row r="23" spans="2:2">
      <c r="B23" s="165" t="s">
        <v>124</v>
      </c>
    </row>
    <row r="24" spans="2:2">
      <c r="B24" s="165" t="s">
        <v>125</v>
      </c>
    </row>
    <row r="25" spans="2:2">
      <c r="B25" s="165" t="s">
        <v>126</v>
      </c>
    </row>
    <row r="26" spans="2:2">
      <c r="B26" s="165" t="s">
        <v>127</v>
      </c>
    </row>
    <row r="27" spans="2:2">
      <c r="B27" s="165" t="s">
        <v>128</v>
      </c>
    </row>
    <row r="28" spans="2:2">
      <c r="B28" s="165" t="s">
        <v>129</v>
      </c>
    </row>
    <row r="29" spans="2:2">
      <c r="B29" s="165" t="s">
        <v>130</v>
      </c>
    </row>
    <row r="30" spans="2:2">
      <c r="B30" s="165" t="s">
        <v>131</v>
      </c>
    </row>
    <row r="31" spans="2:2">
      <c r="B31" s="165" t="s">
        <v>132</v>
      </c>
    </row>
    <row r="32" spans="2:2">
      <c r="B32" s="165" t="s">
        <v>133</v>
      </c>
    </row>
    <row r="33" spans="2:2">
      <c r="B33" s="165" t="s">
        <v>134</v>
      </c>
    </row>
    <row r="34" spans="2:2">
      <c r="B34" s="165" t="s">
        <v>135</v>
      </c>
    </row>
    <row r="35" spans="2:2">
      <c r="B35" s="165" t="s">
        <v>136</v>
      </c>
    </row>
    <row r="39" spans="2:2" ht="15.75">
      <c r="B39"/>
    </row>
    <row r="40" spans="2:2" ht="15.75">
      <c r="B40"/>
    </row>
    <row r="41" spans="2:2" ht="15.75">
      <c r="B41"/>
    </row>
    <row r="42" spans="2:2" ht="15.75">
      <c r="B42"/>
    </row>
    <row r="43" spans="2:2" ht="15.75">
      <c r="B43"/>
    </row>
    <row r="44" spans="2:2" ht="15.75">
      <c r="B44"/>
    </row>
    <row r="45" spans="2:2" ht="15.75">
      <c r="B45"/>
    </row>
    <row r="46" spans="2:2" ht="15.75">
      <c r="B46"/>
    </row>
    <row r="47" spans="2:2" ht="15.75">
      <c r="B47"/>
    </row>
    <row r="48" spans="2:2" ht="15.75">
      <c r="B48"/>
    </row>
    <row r="49" spans="2:2" ht="15.75">
      <c r="B49"/>
    </row>
    <row r="50" spans="2:2" ht="15.75">
      <c r="B50"/>
    </row>
    <row r="51" spans="2:2" ht="15.75">
      <c r="B51"/>
    </row>
    <row r="52" spans="2:2" ht="15.75">
      <c r="B52"/>
    </row>
    <row r="53" spans="2:2" ht="15.75">
      <c r="B53"/>
    </row>
    <row r="54" spans="2:2" ht="15.75">
      <c r="B54"/>
    </row>
    <row r="55" spans="2:2" ht="15.75">
      <c r="B55"/>
    </row>
    <row r="56" spans="2:2" ht="15.75">
      <c r="B56"/>
    </row>
    <row r="57" spans="2:2" ht="15.75">
      <c r="B57"/>
    </row>
    <row r="58" spans="2:2" ht="15.75">
      <c r="B58"/>
    </row>
    <row r="59" spans="2:2" ht="15.75">
      <c r="B59"/>
    </row>
    <row r="60" spans="2:2" ht="15.75">
      <c r="B60"/>
    </row>
    <row r="61" spans="2:2" ht="15.75">
      <c r="B61"/>
    </row>
    <row r="62" spans="2:2" ht="15.75">
      <c r="B62"/>
    </row>
    <row r="63" spans="2:2" ht="15.75">
      <c r="B63"/>
    </row>
    <row r="64" spans="2:2" ht="15.75">
      <c r="B64"/>
    </row>
    <row r="65" spans="2:2" ht="15.75">
      <c r="B65"/>
    </row>
    <row r="66" spans="2:2" ht="15.75">
      <c r="B66"/>
    </row>
    <row r="67" spans="2:2" ht="15.75">
      <c r="B67"/>
    </row>
    <row r="68" spans="2:2" ht="15.75">
      <c r="B68"/>
    </row>
    <row r="69" spans="2:2" ht="15.75">
      <c r="B69"/>
    </row>
    <row r="70" spans="2:2" ht="15.75">
      <c r="B70"/>
    </row>
    <row r="71" spans="2:2" ht="15.75">
      <c r="B71"/>
    </row>
    <row r="72" spans="2:2" ht="15.75">
      <c r="B72"/>
    </row>
    <row r="73" spans="2:2" ht="15.75">
      <c r="B73"/>
    </row>
    <row r="74" spans="2:2" ht="15.75">
      <c r="B74"/>
    </row>
    <row r="75" spans="2:2" ht="15.75">
      <c r="B75"/>
    </row>
    <row r="76" spans="2:2" ht="15.75">
      <c r="B76"/>
    </row>
    <row r="77" spans="2:2" ht="15.75">
      <c r="B77"/>
    </row>
    <row r="78" spans="2:2" ht="15.75">
      <c r="B78"/>
    </row>
    <row r="79" spans="2:2" ht="15.75">
      <c r="B79"/>
    </row>
    <row r="80" spans="2:2" ht="15.75">
      <c r="B80"/>
    </row>
    <row r="81" spans="2:2" ht="15.75">
      <c r="B81"/>
    </row>
    <row r="82" spans="2:2" ht="15.75">
      <c r="B82"/>
    </row>
    <row r="83" spans="2:2" ht="15.75">
      <c r="B83"/>
    </row>
    <row r="84" spans="2:2" ht="15.75">
      <c r="B84"/>
    </row>
    <row r="85" spans="2:2" ht="15.75">
      <c r="B85"/>
    </row>
    <row r="86" spans="2:2" ht="15.75">
      <c r="B86"/>
    </row>
    <row r="87" spans="2:2" ht="15.75">
      <c r="B87"/>
    </row>
    <row r="88" spans="2:2" ht="15.75">
      <c r="B88"/>
    </row>
    <row r="89" spans="2:2" ht="15.75">
      <c r="B89"/>
    </row>
    <row r="90" spans="2:2" ht="15.75">
      <c r="B90"/>
    </row>
    <row r="91" spans="2:2" ht="15.75">
      <c r="B91"/>
    </row>
    <row r="92" spans="2:2" ht="15.75">
      <c r="B92"/>
    </row>
    <row r="93" spans="2:2" ht="15.75">
      <c r="B93"/>
    </row>
    <row r="94" spans="2:2" ht="15.75">
      <c r="B94"/>
    </row>
    <row r="95" spans="2:2" ht="15.75">
      <c r="B95"/>
    </row>
    <row r="96" spans="2:2" ht="15.75">
      <c r="B96"/>
    </row>
    <row r="97" spans="2:2" ht="15.75">
      <c r="B97"/>
    </row>
    <row r="98" spans="2:2" ht="15.75">
      <c r="B98"/>
    </row>
    <row r="99" spans="2:2" ht="15.75">
      <c r="B99"/>
    </row>
    <row r="100" spans="2:2" ht="15.75">
      <c r="B100"/>
    </row>
    <row r="101" spans="2:2" ht="15.75">
      <c r="B101"/>
    </row>
    <row r="102" spans="2:2" ht="15.75">
      <c r="B102"/>
    </row>
    <row r="103" spans="2:2" ht="15.75">
      <c r="B103"/>
    </row>
    <row r="104" spans="2:2" ht="15.75">
      <c r="B104"/>
    </row>
    <row r="105" spans="2:2" ht="15.75">
      <c r="B105"/>
    </row>
    <row r="106" spans="2:2" ht="15.75">
      <c r="B106"/>
    </row>
    <row r="107" spans="2:2" ht="15.75">
      <c r="B107"/>
    </row>
    <row r="108" spans="2:2" ht="15.75">
      <c r="B108"/>
    </row>
    <row r="109" spans="2:2" ht="15.75">
      <c r="B109"/>
    </row>
    <row r="110" spans="2:2" ht="15.75">
      <c r="B110"/>
    </row>
    <row r="111" spans="2:2" ht="15.75">
      <c r="B111"/>
    </row>
    <row r="112" spans="2:2" ht="15.75">
      <c r="B112"/>
    </row>
    <row r="113" spans="2:2" ht="15.75">
      <c r="B113"/>
    </row>
    <row r="114" spans="2:2" ht="15.75">
      <c r="B114"/>
    </row>
    <row r="115" spans="2:2" ht="15.75">
      <c r="B115"/>
    </row>
    <row r="116" spans="2:2" ht="15.75">
      <c r="B116"/>
    </row>
    <row r="117" spans="2:2" ht="15.75">
      <c r="B117"/>
    </row>
    <row r="118" spans="2:2" ht="15.75">
      <c r="B118"/>
    </row>
    <row r="119" spans="2:2" ht="15.75">
      <c r="B119"/>
    </row>
    <row r="120" spans="2:2" ht="15.75">
      <c r="B120"/>
    </row>
    <row r="121" spans="2:2" ht="15.75">
      <c r="B121"/>
    </row>
    <row r="122" spans="2:2" ht="15.75">
      <c r="B122"/>
    </row>
    <row r="123" spans="2:2" ht="15.75">
      <c r="B123"/>
    </row>
    <row r="124" spans="2:2" ht="15.75">
      <c r="B124"/>
    </row>
    <row r="125" spans="2:2" ht="15.75">
      <c r="B125"/>
    </row>
    <row r="126" spans="2:2" ht="15.75">
      <c r="B126"/>
    </row>
    <row r="127" spans="2:2" ht="15.75">
      <c r="B127"/>
    </row>
    <row r="128" spans="2:2" ht="15.75">
      <c r="B128"/>
    </row>
    <row r="129" spans="2:2" ht="15.75">
      <c r="B129"/>
    </row>
    <row r="130" spans="2:2" ht="15.75">
      <c r="B130"/>
    </row>
    <row r="131" spans="2:2" ht="15.75">
      <c r="B131"/>
    </row>
    <row r="132" spans="2:2" ht="15.75">
      <c r="B132"/>
    </row>
    <row r="133" spans="2:2" ht="15.75">
      <c r="B133"/>
    </row>
    <row r="134" spans="2:2" ht="15.75">
      <c r="B134"/>
    </row>
    <row r="135" spans="2:2" ht="15.75">
      <c r="B135"/>
    </row>
    <row r="136" spans="2:2" ht="15.75">
      <c r="B136"/>
    </row>
    <row r="137" spans="2:2" ht="15.75">
      <c r="B137"/>
    </row>
    <row r="138" spans="2:2" ht="15.75">
      <c r="B138"/>
    </row>
    <row r="139" spans="2:2" ht="15.75">
      <c r="B139"/>
    </row>
    <row r="140" spans="2:2" ht="15.75">
      <c r="B140"/>
    </row>
    <row r="141" spans="2:2" ht="15.75">
      <c r="B141"/>
    </row>
    <row r="142" spans="2:2" ht="15.75">
      <c r="B142"/>
    </row>
    <row r="143" spans="2:2" ht="15.75">
      <c r="B143"/>
    </row>
    <row r="144" spans="2:2" ht="15.75">
      <c r="B144"/>
    </row>
    <row r="145" spans="2:2" ht="15.75">
      <c r="B145"/>
    </row>
    <row r="146" spans="2:2" ht="15.75">
      <c r="B146"/>
    </row>
    <row r="147" spans="2:2" ht="15.75">
      <c r="B147"/>
    </row>
    <row r="148" spans="2:2" ht="15.75">
      <c r="B148"/>
    </row>
    <row r="149" spans="2:2" ht="15.75">
      <c r="B149"/>
    </row>
    <row r="150" spans="2:2" ht="15.75">
      <c r="B150"/>
    </row>
    <row r="151" spans="2:2" ht="15.75">
      <c r="B151"/>
    </row>
    <row r="152" spans="2:2" ht="15.75">
      <c r="B152"/>
    </row>
    <row r="153" spans="2:2" ht="15.75">
      <c r="B153"/>
    </row>
    <row r="154" spans="2:2" ht="15.75">
      <c r="B154"/>
    </row>
    <row r="155" spans="2:2" ht="15.75">
      <c r="B155"/>
    </row>
    <row r="156" spans="2:2" ht="15.75">
      <c r="B156"/>
    </row>
    <row r="157" spans="2:2" ht="15.75">
      <c r="B157"/>
    </row>
    <row r="158" spans="2:2" ht="15.75">
      <c r="B158"/>
    </row>
    <row r="159" spans="2:2" ht="15.75">
      <c r="B159"/>
    </row>
    <row r="160" spans="2:2" ht="15.75">
      <c r="B160"/>
    </row>
    <row r="161" spans="2:2" ht="15.75">
      <c r="B161"/>
    </row>
    <row r="162" spans="2:2" ht="15.75">
      <c r="B162"/>
    </row>
    <row r="163" spans="2:2" ht="15.75">
      <c r="B163"/>
    </row>
    <row r="164" spans="2:2" ht="15.75">
      <c r="B164"/>
    </row>
    <row r="165" spans="2:2" ht="15.75">
      <c r="B165"/>
    </row>
    <row r="166" spans="2:2" ht="15.75">
      <c r="B166"/>
    </row>
    <row r="167" spans="2:2" ht="15.75">
      <c r="B167"/>
    </row>
    <row r="168" spans="2:2" ht="15.75">
      <c r="B168"/>
    </row>
    <row r="169" spans="2:2" ht="15.75">
      <c r="B169"/>
    </row>
    <row r="170" spans="2:2" ht="15.75">
      <c r="B170"/>
    </row>
    <row r="171" spans="2:2" ht="15.75">
      <c r="B171"/>
    </row>
    <row r="172" spans="2:2" ht="15.75">
      <c r="B172"/>
    </row>
    <row r="173" spans="2:2" ht="15.75">
      <c r="B173"/>
    </row>
    <row r="174" spans="2:2" ht="15.75">
      <c r="B174"/>
    </row>
    <row r="175" spans="2:2" ht="15.75">
      <c r="B175"/>
    </row>
    <row r="176" spans="2:2" ht="15.75">
      <c r="B176"/>
    </row>
    <row r="177" spans="2:2" ht="15.75">
      <c r="B177"/>
    </row>
    <row r="178" spans="2:2" ht="15.75">
      <c r="B178"/>
    </row>
    <row r="179" spans="2:2" ht="15.75">
      <c r="B179"/>
    </row>
    <row r="180" spans="2:2" ht="15.75">
      <c r="B180"/>
    </row>
    <row r="181" spans="2:2" ht="15.75">
      <c r="B181"/>
    </row>
    <row r="182" spans="2:2" ht="15.75">
      <c r="B182"/>
    </row>
    <row r="183" spans="2:2" ht="15.75">
      <c r="B183"/>
    </row>
    <row r="184" spans="2:2" ht="15.75">
      <c r="B184"/>
    </row>
    <row r="185" spans="2:2" ht="15.75">
      <c r="B185"/>
    </row>
    <row r="186" spans="2:2" ht="15.75">
      <c r="B186"/>
    </row>
    <row r="187" spans="2:2" ht="15.75">
      <c r="B187"/>
    </row>
    <row r="188" spans="2:2" ht="15.75">
      <c r="B188"/>
    </row>
    <row r="189" spans="2:2" ht="15.75">
      <c r="B189"/>
    </row>
    <row r="190" spans="2:2" ht="15.75">
      <c r="B190"/>
    </row>
    <row r="191" spans="2:2" ht="15.75">
      <c r="B191"/>
    </row>
    <row r="192" spans="2:2" ht="15.75">
      <c r="B192"/>
    </row>
    <row r="193" spans="2:2" ht="15.75">
      <c r="B193"/>
    </row>
    <row r="194" spans="2:2" ht="15.75">
      <c r="B194"/>
    </row>
    <row r="195" spans="2:2" ht="15.75">
      <c r="B195"/>
    </row>
    <row r="196" spans="2:2" ht="15.75">
      <c r="B196"/>
    </row>
    <row r="197" spans="2:2" ht="15.75">
      <c r="B197"/>
    </row>
    <row r="198" spans="2:2" ht="15.75">
      <c r="B198"/>
    </row>
    <row r="199" spans="2:2" ht="15.75">
      <c r="B199"/>
    </row>
    <row r="200" spans="2:2" ht="15.75">
      <c r="B200"/>
    </row>
    <row r="201" spans="2:2" ht="15.75">
      <c r="B201"/>
    </row>
    <row r="202" spans="2:2" ht="15.75">
      <c r="B202"/>
    </row>
    <row r="203" spans="2:2" ht="15.75">
      <c r="B203"/>
    </row>
    <row r="204" spans="2:2" ht="15.75">
      <c r="B204"/>
    </row>
    <row r="205" spans="2:2" ht="15.75">
      <c r="B205"/>
    </row>
    <row r="206" spans="2:2" ht="15.75">
      <c r="B206"/>
    </row>
    <row r="207" spans="2:2" ht="15.75">
      <c r="B207"/>
    </row>
    <row r="208" spans="2:2" ht="15.75">
      <c r="B208"/>
    </row>
    <row r="209" spans="2:2" ht="15.75">
      <c r="B209"/>
    </row>
    <row r="210" spans="2:2" ht="15.75">
      <c r="B210"/>
    </row>
    <row r="211" spans="2:2" ht="15.75">
      <c r="B211"/>
    </row>
    <row r="212" spans="2:2" ht="15.75">
      <c r="B212"/>
    </row>
    <row r="213" spans="2:2" ht="15.75">
      <c r="B213"/>
    </row>
    <row r="214" spans="2:2" ht="15.75">
      <c r="B214"/>
    </row>
    <row r="215" spans="2:2" ht="15.75">
      <c r="B215"/>
    </row>
    <row r="216" spans="2:2" ht="15.75">
      <c r="B216"/>
    </row>
    <row r="217" spans="2:2" ht="15.75">
      <c r="B217"/>
    </row>
    <row r="218" spans="2:2" ht="15.75">
      <c r="B218"/>
    </row>
    <row r="219" spans="2:2" ht="15.75">
      <c r="B219"/>
    </row>
    <row r="220" spans="2:2" ht="15.75">
      <c r="B220"/>
    </row>
    <row r="221" spans="2:2" ht="15.75">
      <c r="B221"/>
    </row>
    <row r="222" spans="2:2" ht="15.75">
      <c r="B222"/>
    </row>
    <row r="223" spans="2:2" ht="15.75">
      <c r="B223"/>
    </row>
    <row r="224" spans="2:2" ht="15.75">
      <c r="B224"/>
    </row>
    <row r="225" spans="2:2" ht="15.75">
      <c r="B225"/>
    </row>
    <row r="226" spans="2:2" ht="15.75">
      <c r="B226"/>
    </row>
    <row r="227" spans="2:2" ht="15.75">
      <c r="B227"/>
    </row>
    <row r="228" spans="2:2" ht="15.75">
      <c r="B228"/>
    </row>
    <row r="229" spans="2:2" ht="15.75">
      <c r="B229"/>
    </row>
    <row r="230" spans="2:2" ht="15.75">
      <c r="B230"/>
    </row>
    <row r="231" spans="2:2" ht="15.75">
      <c r="B231"/>
    </row>
    <row r="232" spans="2:2" ht="15.75">
      <c r="B232"/>
    </row>
    <row r="233" spans="2:2" ht="15.75">
      <c r="B233"/>
    </row>
    <row r="234" spans="2:2" ht="15.75">
      <c r="B234"/>
    </row>
    <row r="235" spans="2:2" ht="15.75">
      <c r="B235"/>
    </row>
    <row r="236" spans="2:2" ht="15.75">
      <c r="B236"/>
    </row>
    <row r="237" spans="2:2" ht="15.75">
      <c r="B237"/>
    </row>
    <row r="238" spans="2:2" ht="15.75">
      <c r="B238"/>
    </row>
    <row r="239" spans="2:2" ht="15.75">
      <c r="B239"/>
    </row>
    <row r="240" spans="2:2" ht="15.75">
      <c r="B240"/>
    </row>
    <row r="241" spans="2:2" ht="15.75">
      <c r="B241"/>
    </row>
    <row r="242" spans="2:2" ht="15.75">
      <c r="B242"/>
    </row>
    <row r="243" spans="2:2" ht="15.75">
      <c r="B243"/>
    </row>
    <row r="244" spans="2:2" ht="15.75">
      <c r="B244"/>
    </row>
    <row r="245" spans="2:2" ht="15.75">
      <c r="B245"/>
    </row>
    <row r="246" spans="2:2" ht="15.75">
      <c r="B246"/>
    </row>
    <row r="247" spans="2:2" ht="15.75">
      <c r="B247"/>
    </row>
    <row r="248" spans="2:2" ht="15.75">
      <c r="B248"/>
    </row>
    <row r="249" spans="2:2" ht="15.75">
      <c r="B249"/>
    </row>
    <row r="250" spans="2:2" ht="15.75">
      <c r="B250"/>
    </row>
    <row r="251" spans="2:2" ht="15.75">
      <c r="B251"/>
    </row>
    <row r="252" spans="2:2" ht="15.75">
      <c r="B252"/>
    </row>
    <row r="253" spans="2:2" ht="15.75">
      <c r="B253"/>
    </row>
    <row r="254" spans="2:2" ht="15.75">
      <c r="B254"/>
    </row>
    <row r="255" spans="2:2" ht="15.75">
      <c r="B255"/>
    </row>
    <row r="256" spans="2:2" ht="15.75">
      <c r="B256"/>
    </row>
    <row r="257" spans="2:2" ht="15.75">
      <c r="B257"/>
    </row>
    <row r="258" spans="2:2" ht="15.75">
      <c r="B258"/>
    </row>
    <row r="259" spans="2:2" ht="15.75">
      <c r="B259"/>
    </row>
    <row r="260" spans="2:2" ht="15.75">
      <c r="B260"/>
    </row>
    <row r="261" spans="2:2" ht="15.75">
      <c r="B261"/>
    </row>
    <row r="262" spans="2:2" ht="15.75">
      <c r="B262"/>
    </row>
    <row r="263" spans="2:2" ht="15.75">
      <c r="B263"/>
    </row>
    <row r="264" spans="2:2" ht="15.75">
      <c r="B264"/>
    </row>
    <row r="265" spans="2:2" ht="15.75">
      <c r="B265"/>
    </row>
    <row r="266" spans="2:2" ht="15.75">
      <c r="B266"/>
    </row>
    <row r="267" spans="2:2" ht="15.75">
      <c r="B267"/>
    </row>
    <row r="268" spans="2:2" ht="15.75">
      <c r="B268"/>
    </row>
    <row r="269" spans="2:2" ht="15.75">
      <c r="B269"/>
    </row>
    <row r="270" spans="2:2" ht="15.75">
      <c r="B270"/>
    </row>
    <row r="271" spans="2:2" ht="15.75">
      <c r="B271"/>
    </row>
    <row r="272" spans="2:2" ht="15.75">
      <c r="B272"/>
    </row>
    <row r="273" spans="2:2" ht="15.75">
      <c r="B273"/>
    </row>
    <row r="274" spans="2:2" ht="15.75">
      <c r="B274"/>
    </row>
    <row r="275" spans="2:2" ht="15.75">
      <c r="B275"/>
    </row>
    <row r="276" spans="2:2" ht="15.75">
      <c r="B276"/>
    </row>
    <row r="277" spans="2:2" ht="15.75">
      <c r="B277"/>
    </row>
    <row r="278" spans="2:2" ht="15.75">
      <c r="B278"/>
    </row>
    <row r="279" spans="2:2" ht="15.75">
      <c r="B279"/>
    </row>
    <row r="280" spans="2:2" ht="15.75">
      <c r="B280"/>
    </row>
    <row r="281" spans="2:2" ht="15.75">
      <c r="B281"/>
    </row>
    <row r="282" spans="2:2" ht="15.75">
      <c r="B282"/>
    </row>
    <row r="283" spans="2:2" ht="15.75">
      <c r="B283"/>
    </row>
    <row r="284" spans="2:2" ht="15.75">
      <c r="B284"/>
    </row>
    <row r="285" spans="2:2" ht="15.75">
      <c r="B285"/>
    </row>
    <row r="286" spans="2:2" ht="15.75">
      <c r="B286"/>
    </row>
    <row r="287" spans="2:2" ht="15.75">
      <c r="B287"/>
    </row>
    <row r="288" spans="2:2" ht="15.75">
      <c r="B288"/>
    </row>
    <row r="289" spans="2:2" ht="15.75">
      <c r="B289"/>
    </row>
    <row r="290" spans="2:2" ht="15.75">
      <c r="B290"/>
    </row>
    <row r="291" spans="2:2" ht="15.75">
      <c r="B291"/>
    </row>
    <row r="292" spans="2:2" ht="15.75">
      <c r="B292"/>
    </row>
    <row r="293" spans="2:2" ht="15.75">
      <c r="B293"/>
    </row>
    <row r="294" spans="2:2" ht="15.75">
      <c r="B294"/>
    </row>
    <row r="295" spans="2:2" ht="15.75">
      <c r="B295"/>
    </row>
    <row r="296" spans="2:2" ht="15.75">
      <c r="B296"/>
    </row>
    <row r="297" spans="2:2" ht="15.75">
      <c r="B297"/>
    </row>
    <row r="298" spans="2:2" ht="15.75">
      <c r="B298"/>
    </row>
    <row r="299" spans="2:2" ht="15.75">
      <c r="B299"/>
    </row>
    <row r="300" spans="2:2" ht="15.75">
      <c r="B300"/>
    </row>
    <row r="301" spans="2:2" ht="15.75">
      <c r="B301"/>
    </row>
    <row r="302" spans="2:2" ht="15.75">
      <c r="B302"/>
    </row>
    <row r="303" spans="2:2" ht="15.75">
      <c r="B303"/>
    </row>
    <row r="304" spans="2:2" ht="15.75">
      <c r="B304"/>
    </row>
    <row r="305" spans="2:2" ht="15.75">
      <c r="B305"/>
    </row>
    <row r="306" spans="2:2" ht="15.75">
      <c r="B306"/>
    </row>
    <row r="307" spans="2:2" ht="15.75">
      <c r="B307"/>
    </row>
    <row r="308" spans="2:2" ht="15.75">
      <c r="B308"/>
    </row>
    <row r="309" spans="2:2" ht="15.75">
      <c r="B309"/>
    </row>
    <row r="310" spans="2:2" ht="15.75">
      <c r="B310"/>
    </row>
    <row r="311" spans="2:2" ht="15.75">
      <c r="B311"/>
    </row>
    <row r="312" spans="2:2" ht="15.75">
      <c r="B312"/>
    </row>
    <row r="313" spans="2:2" ht="15.75">
      <c r="B313"/>
    </row>
    <row r="314" spans="2:2" ht="15.75">
      <c r="B314"/>
    </row>
    <row r="315" spans="2:2" ht="15.75">
      <c r="B315"/>
    </row>
    <row r="316" spans="2:2" ht="15.75">
      <c r="B316"/>
    </row>
    <row r="317" spans="2:2" ht="15.75">
      <c r="B317"/>
    </row>
    <row r="318" spans="2:2" ht="15.75">
      <c r="B318"/>
    </row>
  </sheetData>
  <sortState ref="B3:B34">
    <sortCondition ref="B3"/>
  </sortState>
  <hyperlinks>
    <hyperlink ref="B4" location="AT_Assumptions!A1" display="AT Assumptions"/>
    <hyperlink ref="B5" location="BA_Assumptions!A1" display="BA Assumptions"/>
    <hyperlink ref="B6" location="BE_Assumptions!A1" display="BE Assumptions"/>
    <hyperlink ref="B7" location="BG_Assumptions!A1" display="BG Assumptions"/>
    <hyperlink ref="B8" location="CH_Assumptions!A1" display="CH Assumptions"/>
    <hyperlink ref="B9" location="CY_Assumptions!A1" display="CY Assumptions"/>
    <hyperlink ref="B10" location="CZ_Assumptions!A1" display="CZ Assumptions"/>
    <hyperlink ref="B11" location="DE_Assumptions!A1" display="DE Assumptions"/>
    <hyperlink ref="B12" location="DK_Assumptions!A1" display="DK Assumptions"/>
    <hyperlink ref="B13" location="EE_Assumptions!A1" display="EE Assumptions"/>
    <hyperlink ref="B14" location="ES_Assumptions!A1" display="ES Assumptions"/>
    <hyperlink ref="B15" location="FI_Assumptions!A1" display="FI Assumptions"/>
    <hyperlink ref="B16" location="FR_Assumptions!A1" display="FR Assumptions"/>
    <hyperlink ref="B17" location="GR_Assumptions!A1" display="GR Assumptions"/>
    <hyperlink ref="B18" location="HR_Assumptions!A1" display="HR Assumptions"/>
    <hyperlink ref="B19" location="HU_Assumptions!A1" display="HU Assumptions"/>
    <hyperlink ref="B20" location="IE_Assumptions!A1" display="IE Assumptions"/>
    <hyperlink ref="B21" location="IT_Assumptions!A1" display="IT Assumptions"/>
    <hyperlink ref="B22" location="LT_Assumptions!A1" display="LT Assumptions"/>
    <hyperlink ref="B23" location="LU_Assumptions!A1" display="LU Assumptions"/>
    <hyperlink ref="B24" location="LV_Assumptions!A1" display="LV Assumptions"/>
    <hyperlink ref="B25" location="MK_Assumptions!A1" display="MK Assumptions"/>
    <hyperlink ref="B26" location="MT_Assumptions!A1" display="MT Assumptions"/>
    <hyperlink ref="B27" location="NL_Assumptions!A1" display="NL Assumptions"/>
    <hyperlink ref="B28" location="PL_Assumptions!A1" display="PL Assumptions"/>
    <hyperlink ref="B29" location="PT_Assumptions!A1" display="PT Assumptions"/>
    <hyperlink ref="B30" location="RO_Assumptions!A1" display="RO Assumptions"/>
    <hyperlink ref="B31" location="RS_Assumptions!A1" display="RS Assumptions"/>
    <hyperlink ref="B32" location="SE_Assumptions!A1" display="SE Assumptions"/>
    <hyperlink ref="B33" location="SI_Assumptions!A1" display="SI Assumptions"/>
    <hyperlink ref="B34" location="SK_Assumptions!A1" display="SK Assumptions"/>
    <hyperlink ref="B35" location="UK_Assumptions!A1" display="UK Assumption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topLeftCell="A4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81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81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81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20.157502000000001</v>
      </c>
      <c r="G9" s="128">
        <v>21.511565000000001</v>
      </c>
      <c r="H9" s="128">
        <v>22.744158087500001</v>
      </c>
      <c r="I9" s="128">
        <v>24.161287330263153</v>
      </c>
      <c r="J9" s="128">
        <v>23.590809587500001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7028</v>
      </c>
      <c r="AK9" s="14">
        <v>9504.8629839296063</v>
      </c>
      <c r="AL9" s="14">
        <v>9486.6954285714273</v>
      </c>
      <c r="AM9" s="14">
        <v>9499.163867725114</v>
      </c>
      <c r="AN9" s="52"/>
      <c r="AO9" s="41"/>
      <c r="AP9" s="41"/>
      <c r="AQ9" s="48"/>
      <c r="AR9" s="55" t="s">
        <v>63</v>
      </c>
      <c r="AS9" s="120">
        <v>0.38499244188863957</v>
      </c>
      <c r="AT9" s="120">
        <v>0.38500000000000001</v>
      </c>
      <c r="AU9" s="120">
        <v>0.38498977288153757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45.361249000000001</v>
      </c>
      <c r="G10" s="128">
        <f t="shared" ref="G10:J10" si="0">G15</f>
        <v>45.361249000000001</v>
      </c>
      <c r="H10" s="128">
        <f t="shared" si="0"/>
        <v>45.361249000000001</v>
      </c>
      <c r="I10" s="128">
        <f t="shared" si="0"/>
        <v>45.361249000000001</v>
      </c>
      <c r="J10" s="128">
        <f t="shared" si="0"/>
        <v>45.361249000000001</v>
      </c>
      <c r="K10" s="155"/>
      <c r="M10" s="141"/>
      <c r="N10" s="48"/>
      <c r="O10" s="41"/>
      <c r="P10" s="12" t="s">
        <v>13</v>
      </c>
      <c r="Q10" s="13"/>
      <c r="R10" s="14">
        <v>7996.7042399999937</v>
      </c>
      <c r="S10" s="14">
        <v>11625.152760000004</v>
      </c>
      <c r="T10" s="14">
        <v>12149.85946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19.254794520547946</v>
      </c>
      <c r="AK10" s="14">
        <v>26.040720503916731</v>
      </c>
      <c r="AL10" s="14">
        <v>25.990946379647745</v>
      </c>
      <c r="AM10" s="14">
        <v>26.025106486918119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49.203878000000003</v>
      </c>
      <c r="G11" s="128">
        <f t="shared" si="1"/>
        <v>49.203878000000003</v>
      </c>
      <c r="H11" s="128">
        <f t="shared" si="1"/>
        <v>49.203878000000003</v>
      </c>
      <c r="I11" s="128">
        <f t="shared" si="1"/>
        <v>49.203878000000003</v>
      </c>
      <c r="J11" s="128">
        <f t="shared" si="1"/>
        <v>49.203878000000003</v>
      </c>
      <c r="K11" s="155"/>
      <c r="M11" s="141"/>
      <c r="N11" s="48"/>
      <c r="O11" s="41"/>
      <c r="P11" s="12" t="s">
        <v>15</v>
      </c>
      <c r="Q11" s="13"/>
      <c r="R11" s="14">
        <v>21.90877873972601</v>
      </c>
      <c r="S11" s="14">
        <v>31.849733589041108</v>
      </c>
      <c r="T11" s="14">
        <v>33.287286191780822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20.157502000000001</v>
      </c>
      <c r="G14" s="128">
        <v>21.511565000000001</v>
      </c>
      <c r="H14" s="128">
        <v>23.768335</v>
      </c>
      <c r="I14" s="128">
        <v>26.025106000000001</v>
      </c>
      <c r="J14" s="128">
        <v>26.025106000000001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45.361249000000001</v>
      </c>
      <c r="G15" s="128">
        <v>45.361249000000001</v>
      </c>
      <c r="H15" s="128">
        <v>45.361249000000001</v>
      </c>
      <c r="I15" s="128">
        <v>45.361249000000001</v>
      </c>
      <c r="J15" s="128">
        <v>45.361249000000001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49.203878000000003</v>
      </c>
      <c r="G16" s="128">
        <v>49.203878000000003</v>
      </c>
      <c r="H16" s="128">
        <v>49.203878000000003</v>
      </c>
      <c r="I16" s="128">
        <v>49.203878000000003</v>
      </c>
      <c r="J16" s="128">
        <v>49.203878000000003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20.152947999999999</v>
      </c>
      <c r="G19" s="128">
        <v>21.500177999999998</v>
      </c>
      <c r="H19" s="128">
        <v>23.745562</v>
      </c>
      <c r="I19" s="128">
        <v>25.990946000000001</v>
      </c>
      <c r="J19" s="128">
        <v>25.990946000000001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45.057662000000001</v>
      </c>
      <c r="G20" s="128">
        <v>45.057662000000001</v>
      </c>
      <c r="H20" s="128">
        <v>45.057662000000001</v>
      </c>
      <c r="I20" s="128">
        <v>45.057662000000001</v>
      </c>
      <c r="J20" s="128">
        <v>45.057662000000001</v>
      </c>
      <c r="K20" s="155"/>
      <c r="M20" s="141"/>
      <c r="N20" s="48"/>
      <c r="O20" s="68"/>
      <c r="P20" s="69" t="s">
        <v>27</v>
      </c>
      <c r="Q20" s="70">
        <v>9</v>
      </c>
      <c r="R20" s="70">
        <v>9</v>
      </c>
      <c r="S20" s="70">
        <v>9</v>
      </c>
      <c r="T20" s="70">
        <v>9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9</v>
      </c>
      <c r="AK20" s="70">
        <v>9</v>
      </c>
      <c r="AL20" s="70">
        <v>9</v>
      </c>
      <c r="AM20" s="70">
        <v>9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45.057662000000001</v>
      </c>
      <c r="G21" s="128">
        <v>45.057662000000001</v>
      </c>
      <c r="H21" s="128">
        <v>45.057662000000001</v>
      </c>
      <c r="I21" s="128">
        <v>45.057662000000001</v>
      </c>
      <c r="J21" s="128">
        <v>45.057662000000001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260</v>
      </c>
      <c r="S22" s="76">
        <v>260</v>
      </c>
      <c r="T22" s="76">
        <v>260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260</v>
      </c>
      <c r="AL22" s="76">
        <v>260</v>
      </c>
      <c r="AM22" s="76">
        <v>260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44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44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20.159583999999999</v>
      </c>
      <c r="G24" s="128">
        <v>21.516769</v>
      </c>
      <c r="H24" s="128">
        <v>23.778745000000001</v>
      </c>
      <c r="I24" s="128">
        <v>26.04072</v>
      </c>
      <c r="J24" s="128">
        <v>26.04072</v>
      </c>
      <c r="K24" s="155"/>
      <c r="M24" s="141"/>
      <c r="N24" s="48"/>
      <c r="O24" s="80"/>
      <c r="P24" s="81" t="s">
        <v>34</v>
      </c>
      <c r="Q24" s="82">
        <v>3087</v>
      </c>
      <c r="R24" s="82">
        <v>2603.75</v>
      </c>
      <c r="S24" s="82">
        <v>3745.73</v>
      </c>
      <c r="T24" s="82">
        <v>3745.73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3087</v>
      </c>
      <c r="AK24" s="82">
        <v>2603.75</v>
      </c>
      <c r="AL24" s="82">
        <v>3745.73</v>
      </c>
      <c r="AM24" s="82">
        <v>3745.73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45.058546</v>
      </c>
      <c r="G25" s="128">
        <v>45.058546</v>
      </c>
      <c r="H25" s="128">
        <v>45.058546</v>
      </c>
      <c r="I25" s="128">
        <v>45.058546</v>
      </c>
      <c r="J25" s="128">
        <v>45.058546</v>
      </c>
      <c r="K25" s="155"/>
      <c r="L25" s="73"/>
      <c r="M25" s="141"/>
      <c r="N25" s="48"/>
      <c r="O25" s="83"/>
      <c r="P25" s="84" t="s">
        <v>36</v>
      </c>
      <c r="Q25" s="85">
        <v>4923</v>
      </c>
      <c r="R25" s="85">
        <v>410</v>
      </c>
      <c r="S25" s="85">
        <v>410</v>
      </c>
      <c r="T25" s="85">
        <v>410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4923</v>
      </c>
      <c r="AK25" s="85">
        <v>410</v>
      </c>
      <c r="AL25" s="85">
        <v>410</v>
      </c>
      <c r="AM25" s="85">
        <v>410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45.058546</v>
      </c>
      <c r="G26" s="128">
        <v>45.058546</v>
      </c>
      <c r="H26" s="128">
        <v>45.058546</v>
      </c>
      <c r="I26" s="128">
        <v>45.058546</v>
      </c>
      <c r="J26" s="128">
        <v>45.058546</v>
      </c>
      <c r="K26" s="155"/>
      <c r="L26" s="73"/>
      <c r="M26" s="141"/>
      <c r="N26" s="48"/>
      <c r="O26" s="86"/>
      <c r="P26" s="87" t="s">
        <v>37</v>
      </c>
      <c r="Q26" s="88">
        <v>859</v>
      </c>
      <c r="R26" s="88">
        <v>735</v>
      </c>
      <c r="S26" s="88">
        <v>735</v>
      </c>
      <c r="T26" s="88">
        <v>735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859</v>
      </c>
      <c r="AK26" s="88">
        <v>735</v>
      </c>
      <c r="AL26" s="88">
        <v>735</v>
      </c>
      <c r="AM26" s="88">
        <v>735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4897</v>
      </c>
      <c r="R27" s="23">
        <v>6190</v>
      </c>
      <c r="S27" s="23">
        <v>10750</v>
      </c>
      <c r="T27" s="23">
        <v>12824.71997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4897</v>
      </c>
      <c r="AK27" s="23">
        <v>6190</v>
      </c>
      <c r="AL27" s="23">
        <v>10750</v>
      </c>
      <c r="AM27" s="23">
        <v>12824.71997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606</v>
      </c>
      <c r="R28" s="25">
        <v>840</v>
      </c>
      <c r="S28" s="25">
        <v>1970</v>
      </c>
      <c r="T28" s="25">
        <v>1405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606</v>
      </c>
      <c r="AK28" s="25">
        <v>840</v>
      </c>
      <c r="AL28" s="25">
        <v>1970</v>
      </c>
      <c r="AM28" s="25">
        <v>1405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608</v>
      </c>
      <c r="R29" s="27">
        <v>1460</v>
      </c>
      <c r="S29" s="27">
        <v>1460</v>
      </c>
      <c r="T29" s="27">
        <v>1460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608</v>
      </c>
      <c r="AK29" s="27">
        <v>1460</v>
      </c>
      <c r="AL29" s="27">
        <v>1460</v>
      </c>
      <c r="AM29" s="27">
        <v>1460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11380</v>
      </c>
      <c r="S30" s="94">
        <v>11380</v>
      </c>
      <c r="T30" s="94">
        <v>11380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11380</v>
      </c>
      <c r="AL30" s="94">
        <v>11380</v>
      </c>
      <c r="AM30" s="94">
        <v>11380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11380</v>
      </c>
      <c r="S31" s="97">
        <v>11380</v>
      </c>
      <c r="T31" s="97">
        <v>11380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11380</v>
      </c>
      <c r="AL31" s="97">
        <v>11380</v>
      </c>
      <c r="AM31" s="97">
        <v>11380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20</v>
      </c>
      <c r="R35" s="70">
        <v>27.384080000000001</v>
      </c>
      <c r="S35" s="70">
        <v>27.384080000000001</v>
      </c>
      <c r="T35" s="70">
        <v>27.384080000000001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20</v>
      </c>
      <c r="AK35" s="70">
        <v>27.384080000000001</v>
      </c>
      <c r="AL35" s="70">
        <v>27.384080000000001</v>
      </c>
      <c r="AM35" s="70">
        <v>27.384080000000001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1749.56574</v>
      </c>
      <c r="S37" s="76">
        <v>1749.56574</v>
      </c>
      <c r="T37" s="76">
        <v>1749.56574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1749.56574</v>
      </c>
      <c r="AL37" s="76">
        <v>1749.56574</v>
      </c>
      <c r="AM37" s="76">
        <v>1749.56574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3514</v>
      </c>
      <c r="R39" s="82">
        <v>3659.3004100000003</v>
      </c>
      <c r="S39" s="82">
        <v>3652.3777399999999</v>
      </c>
      <c r="T39" s="82">
        <v>3657.0809399999998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3514</v>
      </c>
      <c r="AK39" s="82">
        <v>3659.3004100000003</v>
      </c>
      <c r="AL39" s="82">
        <v>3652.3777399999999</v>
      </c>
      <c r="AM39" s="82">
        <v>3657.0809399999998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6911</v>
      </c>
      <c r="R40" s="85">
        <v>3032.75171</v>
      </c>
      <c r="S40" s="85">
        <v>2519.3586399999999</v>
      </c>
      <c r="T40" s="85">
        <v>2777.0087899999999</v>
      </c>
      <c r="U40" s="52"/>
      <c r="V40" s="41"/>
      <c r="W40" s="41"/>
      <c r="X40" s="15"/>
      <c r="Y40" s="12" t="s">
        <v>52</v>
      </c>
      <c r="Z40" s="14">
        <v>6692.0521199999966</v>
      </c>
      <c r="AA40" s="14">
        <v>6171.7363800000021</v>
      </c>
      <c r="AB40" s="14">
        <v>6434.0897299999997</v>
      </c>
      <c r="AC40" s="52"/>
      <c r="AD40" s="143"/>
      <c r="AF40" s="157"/>
      <c r="AG40" s="48"/>
      <c r="AH40" s="83"/>
      <c r="AI40" s="84" t="s">
        <v>36</v>
      </c>
      <c r="AJ40" s="85">
        <v>6911</v>
      </c>
      <c r="AK40" s="85">
        <v>3032.75171</v>
      </c>
      <c r="AL40" s="85">
        <v>2519.3586399999999</v>
      </c>
      <c r="AM40" s="85">
        <v>2777.0087899999999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81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18.334389369863004</v>
      </c>
      <c r="AA41" s="14">
        <v>16.908866794520552</v>
      </c>
      <c r="AB41" s="14">
        <v>17.627643095890409</v>
      </c>
      <c r="AC41" s="52"/>
      <c r="AD41" s="143"/>
      <c r="AF41" s="157"/>
      <c r="AG41" s="48"/>
      <c r="AH41" s="86"/>
      <c r="AI41" s="87" t="s">
        <v>37</v>
      </c>
      <c r="AJ41" s="88">
        <v>81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14086</v>
      </c>
      <c r="R42" s="23">
        <v>18261.774669999999</v>
      </c>
      <c r="S42" s="23">
        <v>31518.38696</v>
      </c>
      <c r="T42" s="23">
        <v>41272.800789999994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14086</v>
      </c>
      <c r="AK42" s="23">
        <v>18261.774669999999</v>
      </c>
      <c r="AL42" s="23">
        <v>31518.38696</v>
      </c>
      <c r="AM42" s="23">
        <v>41272.800789999994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593</v>
      </c>
      <c r="R43" s="25">
        <v>832.42603999999994</v>
      </c>
      <c r="S43" s="25">
        <v>1952.3657800000001</v>
      </c>
      <c r="T43" s="25">
        <v>1392.3872299999998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593</v>
      </c>
      <c r="AK43" s="25">
        <v>832.42603999999994</v>
      </c>
      <c r="AL43" s="25">
        <v>1952.3657800000001</v>
      </c>
      <c r="AM43" s="25">
        <v>1392.3872299999998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2345</v>
      </c>
      <c r="R44" s="27">
        <v>5677.7509799999998</v>
      </c>
      <c r="S44" s="27">
        <v>5636.6386700000003</v>
      </c>
      <c r="T44" s="27">
        <v>5682.3786600000003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2345</v>
      </c>
      <c r="AK44" s="27">
        <v>5677.7509799999998</v>
      </c>
      <c r="AL44" s="27">
        <v>5636.6386700000003</v>
      </c>
      <c r="AM44" s="27">
        <v>5682.3786600000003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32430</v>
      </c>
      <c r="R46" s="32">
        <v>38852.849600000001</v>
      </c>
      <c r="S46" s="32">
        <v>39810.039059999996</v>
      </c>
      <c r="T46" s="32">
        <v>41218.828130000002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32430</v>
      </c>
      <c r="AK46" s="32">
        <v>38852.849600000001</v>
      </c>
      <c r="AL46" s="32">
        <v>39810.039059999996</v>
      </c>
      <c r="AM46" s="32">
        <v>41218.828130000002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4880</v>
      </c>
      <c r="R48" s="32">
        <v>5611.895970000005</v>
      </c>
      <c r="S48" s="32">
        <v>-7246.0385500000048</v>
      </c>
      <c r="T48" s="32">
        <v>-15339.778099999996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4880</v>
      </c>
      <c r="AK48" s="32">
        <v>5611.895970000005</v>
      </c>
      <c r="AL48" s="32">
        <v>-7246.0385500000048</v>
      </c>
      <c r="AM48" s="32">
        <v>-15339.778099999996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27550</v>
      </c>
      <c r="R50" s="32">
        <v>33240.953629999996</v>
      </c>
      <c r="S50" s="32">
        <v>47056.07761</v>
      </c>
      <c r="T50" s="32">
        <v>56558.606229999998</v>
      </c>
      <c r="U50" s="52"/>
      <c r="V50" s="41"/>
      <c r="W50" s="41"/>
      <c r="X50" s="15"/>
      <c r="Y50" s="12" t="s">
        <v>52</v>
      </c>
      <c r="Z50" s="14">
        <v>3998.3521199999968</v>
      </c>
      <c r="AA50" s="14">
        <v>5812.5763800000022</v>
      </c>
      <c r="AB50" s="14">
        <v>6074.9297299999998</v>
      </c>
      <c r="AC50" s="52"/>
      <c r="AD50" s="145"/>
      <c r="AF50" s="157"/>
      <c r="AG50" s="48"/>
      <c r="AH50" s="41"/>
      <c r="AI50" s="31" t="s">
        <v>57</v>
      </c>
      <c r="AJ50" s="32">
        <v>27550</v>
      </c>
      <c r="AK50" s="32">
        <v>33240.953629999996</v>
      </c>
      <c r="AL50" s="32">
        <v>47056.07761</v>
      </c>
      <c r="AM50" s="32">
        <v>56558.606229999998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10.954389369863005</v>
      </c>
      <c r="AA51" s="14">
        <v>15.924866794520554</v>
      </c>
      <c r="AB51" s="14">
        <v>16.643643095890411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0.25367833587011668</v>
      </c>
      <c r="R55" s="105">
        <v>0.34733739218670728</v>
      </c>
      <c r="S55" s="105">
        <v>0.34733739218670728</v>
      </c>
      <c r="T55" s="105">
        <v>0.34733739218670728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0.25367833587011668</v>
      </c>
      <c r="AK55" s="105">
        <v>0.34733739218670728</v>
      </c>
      <c r="AL55" s="105">
        <v>0.34733739218670728</v>
      </c>
      <c r="AM55" s="105">
        <v>0.34733739218670728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0.76816198630136989</v>
      </c>
      <c r="S57" s="106">
        <v>0.76816198630136989</v>
      </c>
      <c r="T57" s="106">
        <v>0.76816198630136989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0.76816198630136989</v>
      </c>
      <c r="AL57" s="106">
        <v>0.76816198630136989</v>
      </c>
      <c r="AM57" s="106">
        <v>0.76816198630136989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0.12994543327224345</v>
      </c>
      <c r="R59" s="108">
        <v>0.16043335854284632</v>
      </c>
      <c r="S59" s="108">
        <v>0.11131023810405875</v>
      </c>
      <c r="T59" s="108">
        <v>0.1114535733089905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0.12994543327224345</v>
      </c>
      <c r="AK59" s="108">
        <v>0.16043335854284632</v>
      </c>
      <c r="AL59" s="108">
        <v>0.11131023810405875</v>
      </c>
      <c r="AM59" s="108">
        <v>0.1114535733089905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0.16025328877498871</v>
      </c>
      <c r="R60" s="109">
        <v>0.84440130025615323</v>
      </c>
      <c r="S60" s="109">
        <v>0.70145858113375659</v>
      </c>
      <c r="T60" s="109">
        <v>0.77319545327987527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0.16025328877498871</v>
      </c>
      <c r="AK60" s="109">
        <v>0.84440130025615323</v>
      </c>
      <c r="AL60" s="109">
        <v>0.70145858113375659</v>
      </c>
      <c r="AM60" s="109">
        <v>0.77319545327987527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1.076434847784139E-2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1.076434847784139E-2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0.32836243977535401</v>
      </c>
      <c r="R62" s="38">
        <v>0.33678149818163039</v>
      </c>
      <c r="S62" s="38">
        <v>0.3346966864181799</v>
      </c>
      <c r="T62" s="38">
        <v>0.36737698370950989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0.32836243977535401</v>
      </c>
      <c r="AK62" s="38">
        <v>0.33678149818163039</v>
      </c>
      <c r="AL62" s="38">
        <v>0.3346966864181799</v>
      </c>
      <c r="AM62" s="38">
        <v>0.36737698370950989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0.11170637611706376</v>
      </c>
      <c r="R63" s="39">
        <v>0.11312595672972384</v>
      </c>
      <c r="S63" s="39">
        <v>0.11313340402846349</v>
      </c>
      <c r="T63" s="39">
        <v>0.11313047254586521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0.11170637611706376</v>
      </c>
      <c r="AK63" s="39">
        <v>0.11312595672972384</v>
      </c>
      <c r="AL63" s="39">
        <v>0.11313340402846349</v>
      </c>
      <c r="AM63" s="39">
        <v>0.11313047254586521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0.44028628935352077</v>
      </c>
      <c r="R64" s="40">
        <v>0.44393499249390128</v>
      </c>
      <c r="S64" s="40">
        <v>0.44072048148495652</v>
      </c>
      <c r="T64" s="40">
        <v>0.44429682398198539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0.44028628935352077</v>
      </c>
      <c r="AK64" s="40">
        <v>0.44393499249390128</v>
      </c>
      <c r="AL64" s="40">
        <v>0.44072048148495652</v>
      </c>
      <c r="AM64" s="40">
        <v>0.44429682398198539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0.28999999999999998</v>
      </c>
      <c r="G9" s="128">
        <v>0.28999999999999998</v>
      </c>
      <c r="H9" s="128">
        <v>0.28999999999999998</v>
      </c>
      <c r="I9" s="128">
        <v>0.28999999999999998</v>
      </c>
      <c r="J9" s="128">
        <v>0.28999999999999998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0</v>
      </c>
      <c r="AL9" s="14">
        <v>0</v>
      </c>
      <c r="AM9" s="14">
        <v>14.092793650793652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0.315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0.9</v>
      </c>
      <c r="G10" s="128">
        <f t="shared" ref="G10:J10" si="0">G15</f>
        <v>0.9</v>
      </c>
      <c r="H10" s="128">
        <f t="shared" si="0"/>
        <v>0.9</v>
      </c>
      <c r="I10" s="128">
        <f t="shared" si="0"/>
        <v>0.9</v>
      </c>
      <c r="J10" s="128">
        <f t="shared" si="0"/>
        <v>0.9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164.68800000000002</v>
      </c>
      <c r="T10" s="14">
        <v>164.68800000000002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0</v>
      </c>
      <c r="AL10" s="14">
        <v>0</v>
      </c>
      <c r="AM10" s="14">
        <v>3.8610393563818228E-2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1.03</v>
      </c>
      <c r="G11" s="128">
        <f t="shared" si="1"/>
        <v>1.03</v>
      </c>
      <c r="H11" s="128">
        <f t="shared" si="1"/>
        <v>1.03</v>
      </c>
      <c r="I11" s="128">
        <f t="shared" si="1"/>
        <v>1.03</v>
      </c>
      <c r="J11" s="128">
        <f t="shared" si="1"/>
        <v>1.03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0.45120000000000005</v>
      </c>
      <c r="T11" s="14">
        <v>0.45120000000000005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0.28999999999999998</v>
      </c>
      <c r="G14" s="128">
        <v>0.28999999999999998</v>
      </c>
      <c r="H14" s="128">
        <v>0.28999999999999998</v>
      </c>
      <c r="I14" s="128">
        <v>0.28999999999999998</v>
      </c>
      <c r="J14" s="128">
        <v>0.28999999999999998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0.9</v>
      </c>
      <c r="G15" s="128">
        <v>0.9</v>
      </c>
      <c r="H15" s="128">
        <v>0.9</v>
      </c>
      <c r="I15" s="128">
        <v>0.9</v>
      </c>
      <c r="J15" s="128">
        <v>0.9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1.03</v>
      </c>
      <c r="G16" s="128">
        <v>1.03</v>
      </c>
      <c r="H16" s="128">
        <v>1.03</v>
      </c>
      <c r="I16" s="128">
        <v>1.03</v>
      </c>
      <c r="J16" s="128">
        <v>1.03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0.28999999999999998</v>
      </c>
      <c r="G19" s="128">
        <v>0.28999999999999998</v>
      </c>
      <c r="H19" s="128">
        <v>0.28999999999999998</v>
      </c>
      <c r="I19" s="128">
        <v>0.28999999999999998</v>
      </c>
      <c r="J19" s="128">
        <v>0.28999999999999998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0.9</v>
      </c>
      <c r="G20" s="128">
        <v>0.9</v>
      </c>
      <c r="H20" s="128">
        <v>0.9</v>
      </c>
      <c r="I20" s="128">
        <v>0.9</v>
      </c>
      <c r="J20" s="128">
        <v>0.9</v>
      </c>
      <c r="K20" s="155"/>
      <c r="M20" s="141"/>
      <c r="N20" s="48"/>
      <c r="O20" s="68"/>
      <c r="P20" s="69" t="s">
        <v>27</v>
      </c>
      <c r="Q20" s="70">
        <v>7.62</v>
      </c>
      <c r="R20" s="70">
        <v>10</v>
      </c>
      <c r="S20" s="70">
        <v>20</v>
      </c>
      <c r="T20" s="70">
        <v>20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7.62</v>
      </c>
      <c r="AK20" s="70">
        <v>10</v>
      </c>
      <c r="AL20" s="70">
        <v>20</v>
      </c>
      <c r="AM20" s="70">
        <v>20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1.03</v>
      </c>
      <c r="G21" s="128">
        <v>1.03</v>
      </c>
      <c r="H21" s="128">
        <v>1.03</v>
      </c>
      <c r="I21" s="128">
        <v>1.03</v>
      </c>
      <c r="J21" s="128">
        <v>1.03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</v>
      </c>
      <c r="R22" s="76">
        <v>230</v>
      </c>
      <c r="S22" s="76">
        <v>300</v>
      </c>
      <c r="T22" s="76">
        <v>300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</v>
      </c>
      <c r="AK22" s="76">
        <v>230</v>
      </c>
      <c r="AL22" s="76">
        <v>300</v>
      </c>
      <c r="AM22" s="76">
        <v>300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2147</v>
      </c>
      <c r="R23" s="79">
        <v>160</v>
      </c>
      <c r="S23" s="79">
        <v>1010</v>
      </c>
      <c r="T23" s="79">
        <v>1010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2147</v>
      </c>
      <c r="AK23" s="79">
        <v>160</v>
      </c>
      <c r="AL23" s="79">
        <v>1010</v>
      </c>
      <c r="AM23" s="79">
        <v>1010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0.28999999999999998</v>
      </c>
      <c r="G24" s="128">
        <v>0.28999999999999998</v>
      </c>
      <c r="H24" s="128">
        <v>0.28999999999999998</v>
      </c>
      <c r="I24" s="128">
        <v>0.28999999999999998</v>
      </c>
      <c r="J24" s="128">
        <v>0.28999999999999998</v>
      </c>
      <c r="K24" s="155"/>
      <c r="M24" s="141"/>
      <c r="N24" s="48"/>
      <c r="O24" s="80"/>
      <c r="P24" s="81" t="s">
        <v>34</v>
      </c>
      <c r="Q24" s="82">
        <v>241</v>
      </c>
      <c r="R24" s="82">
        <v>94</v>
      </c>
      <c r="S24" s="82">
        <v>94</v>
      </c>
      <c r="T24" s="82">
        <v>94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241</v>
      </c>
      <c r="AK24" s="82">
        <v>94</v>
      </c>
      <c r="AL24" s="82">
        <v>94</v>
      </c>
      <c r="AM24" s="82">
        <v>94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0.9</v>
      </c>
      <c r="G25" s="128">
        <v>0.9</v>
      </c>
      <c r="H25" s="128">
        <v>0.9</v>
      </c>
      <c r="I25" s="128">
        <v>0.9</v>
      </c>
      <c r="J25" s="128">
        <v>0.9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1.03</v>
      </c>
      <c r="G26" s="128">
        <v>1.03</v>
      </c>
      <c r="H26" s="128">
        <v>1.03</v>
      </c>
      <c r="I26" s="128">
        <v>1.03</v>
      </c>
      <c r="J26" s="128">
        <v>1.03</v>
      </c>
      <c r="K26" s="155"/>
      <c r="L26" s="73"/>
      <c r="M26" s="141"/>
      <c r="N26" s="48"/>
      <c r="O26" s="86"/>
      <c r="P26" s="87" t="s">
        <v>37</v>
      </c>
      <c r="Q26" s="88">
        <v>12</v>
      </c>
      <c r="R26" s="88">
        <v>413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12</v>
      </c>
      <c r="AK26" s="88">
        <v>413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301</v>
      </c>
      <c r="R27" s="23">
        <v>400</v>
      </c>
      <c r="S27" s="23">
        <v>650</v>
      </c>
      <c r="T27" s="23">
        <v>525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301</v>
      </c>
      <c r="AK27" s="23">
        <v>400</v>
      </c>
      <c r="AL27" s="23">
        <v>650</v>
      </c>
      <c r="AM27" s="23">
        <v>525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0</v>
      </c>
      <c r="S28" s="25">
        <v>100</v>
      </c>
      <c r="T28" s="25">
        <v>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0</v>
      </c>
      <c r="AL28" s="25">
        <v>100</v>
      </c>
      <c r="AM28" s="25">
        <v>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101</v>
      </c>
      <c r="R29" s="27">
        <v>656.01</v>
      </c>
      <c r="S29" s="27">
        <v>656.01</v>
      </c>
      <c r="T29" s="27">
        <v>656.01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101</v>
      </c>
      <c r="AK29" s="27">
        <v>656.01</v>
      </c>
      <c r="AL29" s="27">
        <v>656.01</v>
      </c>
      <c r="AM29" s="27">
        <v>656.01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2616</v>
      </c>
      <c r="S30" s="94">
        <v>2616</v>
      </c>
      <c r="T30" s="94">
        <v>2616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2616</v>
      </c>
      <c r="AL30" s="94">
        <v>2616</v>
      </c>
      <c r="AM30" s="94">
        <v>2616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2616</v>
      </c>
      <c r="S31" s="97">
        <v>2616</v>
      </c>
      <c r="T31" s="97">
        <v>2616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2616</v>
      </c>
      <c r="AL31" s="97">
        <v>2616</v>
      </c>
      <c r="AM31" s="97">
        <v>2616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28</v>
      </c>
      <c r="R35" s="70">
        <v>69.55198</v>
      </c>
      <c r="S35" s="70">
        <v>137.75980000000001</v>
      </c>
      <c r="T35" s="70">
        <v>137.75980000000001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28</v>
      </c>
      <c r="AK35" s="70">
        <v>69.55198</v>
      </c>
      <c r="AL35" s="70">
        <v>137.75980000000001</v>
      </c>
      <c r="AM35" s="70">
        <v>137.75980000000001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713.23877000000005</v>
      </c>
      <c r="S37" s="76">
        <v>931.03417999999999</v>
      </c>
      <c r="T37" s="76">
        <v>931.03417999999999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713.23877000000005</v>
      </c>
      <c r="AL37" s="76">
        <v>931.03417999999999</v>
      </c>
      <c r="AM37" s="76">
        <v>931.03417999999999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7582</v>
      </c>
      <c r="R38" s="79">
        <v>483.11685</v>
      </c>
      <c r="S38" s="79">
        <v>8190.40283</v>
      </c>
      <c r="T38" s="79">
        <v>8190.40283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7582</v>
      </c>
      <c r="AK38" s="79">
        <v>483.11685</v>
      </c>
      <c r="AL38" s="79">
        <v>8190.40283</v>
      </c>
      <c r="AM38" s="79">
        <v>8190.40283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0</v>
      </c>
      <c r="S39" s="82">
        <v>0</v>
      </c>
      <c r="T39" s="82">
        <v>4.4392300000000002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0</v>
      </c>
      <c r="AL39" s="82">
        <v>0</v>
      </c>
      <c r="AM39" s="82">
        <v>4.4392300000000002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0</v>
      </c>
      <c r="AA40" s="14">
        <v>0</v>
      </c>
      <c r="AB40" s="14">
        <v>4.4392299999999523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192.96367000000001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0</v>
      </c>
      <c r="AA41" s="14">
        <v>0</v>
      </c>
      <c r="AB41" s="14">
        <v>1.2162273972602609E-2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192.96367000000001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696</v>
      </c>
      <c r="R42" s="23">
        <v>804.91210999999998</v>
      </c>
      <c r="S42" s="23">
        <v>1308.1118200000001</v>
      </c>
      <c r="T42" s="23">
        <v>1056.4693600000001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696</v>
      </c>
      <c r="AK42" s="23">
        <v>804.91210999999998</v>
      </c>
      <c r="AL42" s="23">
        <v>1308.1118200000001</v>
      </c>
      <c r="AM42" s="23">
        <v>1056.4693600000001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0</v>
      </c>
      <c r="S43" s="25">
        <v>89.79</v>
      </c>
      <c r="T43" s="25">
        <v>44.830979999999997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0</v>
      </c>
      <c r="AL43" s="25">
        <v>89.79</v>
      </c>
      <c r="AM43" s="25">
        <v>44.830979999999997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757</v>
      </c>
      <c r="R44" s="27">
        <v>3288.6911599999999</v>
      </c>
      <c r="S44" s="27">
        <v>1039.24182</v>
      </c>
      <c r="T44" s="27">
        <v>1432.51172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757</v>
      </c>
      <c r="AK44" s="27">
        <v>3288.6911599999999</v>
      </c>
      <c r="AL44" s="27">
        <v>1039.24182</v>
      </c>
      <c r="AM44" s="27">
        <v>1432.51172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8139</v>
      </c>
      <c r="R46" s="32">
        <v>10193.916020000001</v>
      </c>
      <c r="S46" s="32">
        <v>9506.33691</v>
      </c>
      <c r="T46" s="32">
        <v>10660.503909999999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8139</v>
      </c>
      <c r="AK46" s="32">
        <v>10193.916020000001</v>
      </c>
      <c r="AL46" s="32">
        <v>9506.33691</v>
      </c>
      <c r="AM46" s="32">
        <v>10660.503909999999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-924</v>
      </c>
      <c r="R48" s="32">
        <v>4641.4414800000013</v>
      </c>
      <c r="S48" s="32">
        <v>-2190.0035399999997</v>
      </c>
      <c r="T48" s="32">
        <v>-1136.944190000002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-924</v>
      </c>
      <c r="AK48" s="32">
        <v>4641.4414800000013</v>
      </c>
      <c r="AL48" s="32">
        <v>-2190.0035399999997</v>
      </c>
      <c r="AM48" s="32">
        <v>-1136.944190000002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9063</v>
      </c>
      <c r="R50" s="32">
        <v>5552.4745399999993</v>
      </c>
      <c r="S50" s="32">
        <v>11696.34045</v>
      </c>
      <c r="T50" s="32">
        <v>11797.448100000001</v>
      </c>
      <c r="U50" s="52"/>
      <c r="V50" s="41"/>
      <c r="W50" s="41"/>
      <c r="X50" s="15"/>
      <c r="Y50" s="12" t="s">
        <v>52</v>
      </c>
      <c r="Z50" s="14">
        <v>0</v>
      </c>
      <c r="AA50" s="14">
        <v>82.344000000000008</v>
      </c>
      <c r="AB50" s="14">
        <v>82.344000000000008</v>
      </c>
      <c r="AC50" s="52"/>
      <c r="AD50" s="145"/>
      <c r="AF50" s="157"/>
      <c r="AG50" s="48"/>
      <c r="AH50" s="41"/>
      <c r="AI50" s="31" t="s">
        <v>57</v>
      </c>
      <c r="AJ50" s="32">
        <v>9063</v>
      </c>
      <c r="AK50" s="32">
        <v>5552.4745399999993</v>
      </c>
      <c r="AL50" s="32">
        <v>11696.34045</v>
      </c>
      <c r="AM50" s="32">
        <v>11797.448100000001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0.22560000000000002</v>
      </c>
      <c r="AB51" s="14">
        <v>0.22560000000000002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0.41946811443090154</v>
      </c>
      <c r="R55" s="105">
        <v>0.79397237442922375</v>
      </c>
      <c r="S55" s="105">
        <v>0.78630022831050239</v>
      </c>
      <c r="T55" s="105">
        <v>0.78630022831050239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0.41946811443090154</v>
      </c>
      <c r="AK55" s="105">
        <v>0.79397237442922375</v>
      </c>
      <c r="AL55" s="105">
        <v>0.78630022831050239</v>
      </c>
      <c r="AM55" s="105">
        <v>0.78630022831050239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0.35399978657931308</v>
      </c>
      <c r="S57" s="106">
        <v>0.35427480213089801</v>
      </c>
      <c r="T57" s="106">
        <v>0.35427480213089801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0.35399978657931308</v>
      </c>
      <c r="AL57" s="106">
        <v>0.35427480213089801</v>
      </c>
      <c r="AM57" s="106">
        <v>0.35427480213089801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0.40313233076630234</v>
      </c>
      <c r="R58" s="107">
        <v>0.34468953339041092</v>
      </c>
      <c r="S58" s="107">
        <v>0.9257202891179529</v>
      </c>
      <c r="T58" s="107">
        <v>0.9257202891179529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0.40313233076630234</v>
      </c>
      <c r="AK58" s="107">
        <v>0.34468953339041092</v>
      </c>
      <c r="AL58" s="107">
        <v>0.9257202891179529</v>
      </c>
      <c r="AM58" s="107">
        <v>0.9257202891179529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</v>
      </c>
      <c r="S59" s="108">
        <v>0</v>
      </c>
      <c r="T59" s="108">
        <v>5.391078888565045E-3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</v>
      </c>
      <c r="AL59" s="108">
        <v>0</v>
      </c>
      <c r="AM59" s="108">
        <v>5.391078888565045E-3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5.3336116731345432E-2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5.3336116731345432E-2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0.26396031493196193</v>
      </c>
      <c r="R62" s="38">
        <v>0.22971236015981736</v>
      </c>
      <c r="S62" s="38">
        <v>0.2297351282051282</v>
      </c>
      <c r="T62" s="38">
        <v>0.22971719069362906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0.26396031493196193</v>
      </c>
      <c r="AK62" s="38">
        <v>0.22971236015981736</v>
      </c>
      <c r="AL62" s="38">
        <v>0.2297351282051282</v>
      </c>
      <c r="AM62" s="38">
        <v>0.22971719069362906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</v>
      </c>
      <c r="S63" s="39">
        <v>0.10249999999999999</v>
      </c>
      <c r="T63" s="39">
        <v>0.10235383561643835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</v>
      </c>
      <c r="AL63" s="39">
        <v>0.10249999999999999</v>
      </c>
      <c r="AM63" s="39">
        <v>0.10235383561643835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0.85559925855599261</v>
      </c>
      <c r="R64" s="40">
        <v>0.57227994283136485</v>
      </c>
      <c r="S64" s="40">
        <v>0.1808431440967426</v>
      </c>
      <c r="T64" s="40">
        <v>0.24927780850873821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0.85559925855599261</v>
      </c>
      <c r="AK64" s="40">
        <v>0.57227994283136485</v>
      </c>
      <c r="AL64" s="40">
        <v>0.1808431440967426</v>
      </c>
      <c r="AM64" s="40">
        <v>0.24927780850873821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190.39114799999999</v>
      </c>
      <c r="G9" s="128">
        <v>237.42313899999999</v>
      </c>
      <c r="H9" s="128">
        <v>294.77119099999999</v>
      </c>
      <c r="I9" s="128">
        <v>325.451213</v>
      </c>
      <c r="J9" s="128">
        <v>350.603386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97188</v>
      </c>
      <c r="AK9" s="14">
        <v>40048.561946902657</v>
      </c>
      <c r="AL9" s="14">
        <v>97134.499451327443</v>
      </c>
      <c r="AM9" s="14">
        <v>85254.922566371693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412.63162899999998</v>
      </c>
      <c r="G10" s="128">
        <f t="shared" ref="G10:J10" si="0">G15</f>
        <v>536.40309200000002</v>
      </c>
      <c r="H10" s="128">
        <f t="shared" si="0"/>
        <v>533.30665099999999</v>
      </c>
      <c r="I10" s="128">
        <f t="shared" si="0"/>
        <v>482.64118300000001</v>
      </c>
      <c r="J10" s="128">
        <f t="shared" si="0"/>
        <v>415.84596499999998</v>
      </c>
      <c r="K10" s="155"/>
      <c r="M10" s="141"/>
      <c r="N10" s="48"/>
      <c r="O10" s="41"/>
      <c r="P10" s="12" t="s">
        <v>13</v>
      </c>
      <c r="Q10" s="13"/>
      <c r="R10" s="14">
        <v>43709.210466479999</v>
      </c>
      <c r="S10" s="14">
        <v>116727.96774000005</v>
      </c>
      <c r="T10" s="14">
        <v>90460.221500000043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266.26849315068495</v>
      </c>
      <c r="AK10" s="14">
        <v>109.7220875257607</v>
      </c>
      <c r="AL10" s="14">
        <v>266.12191630500672</v>
      </c>
      <c r="AM10" s="14">
        <v>233.57513031882655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485.44897500000002</v>
      </c>
      <c r="G11" s="128">
        <f t="shared" si="1"/>
        <v>631.06246099999998</v>
      </c>
      <c r="H11" s="128">
        <f t="shared" si="1"/>
        <v>627.41958999999997</v>
      </c>
      <c r="I11" s="128">
        <f t="shared" si="1"/>
        <v>567.81315600000005</v>
      </c>
      <c r="J11" s="128">
        <f t="shared" si="1"/>
        <v>489.230547</v>
      </c>
      <c r="K11" s="155"/>
      <c r="M11" s="141"/>
      <c r="N11" s="48"/>
      <c r="O11" s="41"/>
      <c r="P11" s="12" t="s">
        <v>15</v>
      </c>
      <c r="Q11" s="13"/>
      <c r="R11" s="14">
        <v>119.751261552</v>
      </c>
      <c r="S11" s="14">
        <v>319.80265134246588</v>
      </c>
      <c r="T11" s="14">
        <v>247.83622328767134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190.39114799999999</v>
      </c>
      <c r="G14" s="128">
        <v>237.42313899999999</v>
      </c>
      <c r="H14" s="128">
        <v>294.77119099999999</v>
      </c>
      <c r="I14" s="128">
        <v>325.451213</v>
      </c>
      <c r="J14" s="128">
        <v>350.603386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412.63162899999998</v>
      </c>
      <c r="G15" s="128">
        <v>536.40309200000002</v>
      </c>
      <c r="H15" s="128">
        <v>533.30665099999999</v>
      </c>
      <c r="I15" s="128">
        <v>482.64118300000001</v>
      </c>
      <c r="J15" s="128">
        <v>415.84596499999998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485.44897500000002</v>
      </c>
      <c r="G16" s="128">
        <v>631.06246099999998</v>
      </c>
      <c r="H16" s="128">
        <v>627.41958999999997</v>
      </c>
      <c r="I16" s="128">
        <v>567.81315600000005</v>
      </c>
      <c r="J16" s="128">
        <v>489.230547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202.38610499999999</v>
      </c>
      <c r="G19" s="128">
        <v>285.40296799999999</v>
      </c>
      <c r="H19" s="128">
        <v>342.51966199999998</v>
      </c>
      <c r="I19" s="128">
        <v>368.99095299999999</v>
      </c>
      <c r="J19" s="128">
        <v>397.50805100000002</v>
      </c>
      <c r="K19" s="155"/>
      <c r="M19" s="141"/>
      <c r="N19" s="48"/>
      <c r="O19" s="64"/>
      <c r="P19" s="65" t="s">
        <v>25</v>
      </c>
      <c r="Q19" s="66">
        <v>7573</v>
      </c>
      <c r="R19" s="66">
        <v>7119.9800699999996</v>
      </c>
      <c r="S19" s="66">
        <v>7119.9800699999996</v>
      </c>
      <c r="T19" s="66">
        <v>7119.9800699999996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7573</v>
      </c>
      <c r="AK19" s="66">
        <v>7119.9800699999996</v>
      </c>
      <c r="AL19" s="66">
        <v>7119.9800699999996</v>
      </c>
      <c r="AM19" s="66">
        <v>7119.9800699999996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529.00692800000002</v>
      </c>
      <c r="G20" s="128">
        <v>644.81252600000005</v>
      </c>
      <c r="H20" s="128">
        <v>655.26265000000001</v>
      </c>
      <c r="I20" s="128">
        <v>628.75361999999996</v>
      </c>
      <c r="J20" s="128">
        <v>592.78378899999996</v>
      </c>
      <c r="K20" s="155"/>
      <c r="M20" s="141"/>
      <c r="N20" s="48"/>
      <c r="O20" s="68"/>
      <c r="P20" s="69" t="s">
        <v>27</v>
      </c>
      <c r="Q20" s="70">
        <v>16937</v>
      </c>
      <c r="R20" s="70">
        <v>3850</v>
      </c>
      <c r="S20" s="70">
        <v>3850</v>
      </c>
      <c r="T20" s="70">
        <v>3850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16937</v>
      </c>
      <c r="AK20" s="70">
        <v>3850</v>
      </c>
      <c r="AL20" s="70">
        <v>3850</v>
      </c>
      <c r="AM20" s="70">
        <v>3850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622.36109199999999</v>
      </c>
      <c r="G21" s="128">
        <v>758.60297200000002</v>
      </c>
      <c r="H21" s="128">
        <v>770.89723600000002</v>
      </c>
      <c r="I21" s="128">
        <v>739.71014100000002</v>
      </c>
      <c r="J21" s="128">
        <v>697.39269300000001</v>
      </c>
      <c r="K21" s="155"/>
      <c r="M21" s="141"/>
      <c r="N21" s="48"/>
      <c r="O21" s="71"/>
      <c r="P21" s="20" t="s">
        <v>29</v>
      </c>
      <c r="Q21" s="21">
        <v>2451</v>
      </c>
      <c r="R21" s="21">
        <v>19600</v>
      </c>
      <c r="S21" s="21">
        <v>21200</v>
      </c>
      <c r="T21" s="21">
        <v>21785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2451</v>
      </c>
      <c r="AK21" s="21">
        <v>19600</v>
      </c>
      <c r="AL21" s="21">
        <v>21200</v>
      </c>
      <c r="AM21" s="21">
        <v>21785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16</v>
      </c>
      <c r="R22" s="76">
        <v>2400</v>
      </c>
      <c r="S22" s="76">
        <v>5100</v>
      </c>
      <c r="T22" s="76">
        <v>5100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16</v>
      </c>
      <c r="AK22" s="76">
        <v>2400</v>
      </c>
      <c r="AL22" s="76">
        <v>5100</v>
      </c>
      <c r="AM22" s="76">
        <v>5100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10480</v>
      </c>
      <c r="S23" s="79">
        <v>12210</v>
      </c>
      <c r="T23" s="79">
        <v>12210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10480</v>
      </c>
      <c r="AL23" s="79">
        <v>12210</v>
      </c>
      <c r="AM23" s="79">
        <v>12210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178.39619099999999</v>
      </c>
      <c r="G24" s="128">
        <v>189.44331</v>
      </c>
      <c r="H24" s="128">
        <v>208.01921400000001</v>
      </c>
      <c r="I24" s="128">
        <v>218.63028499999999</v>
      </c>
      <c r="J24" s="128">
        <v>229.78262699999999</v>
      </c>
      <c r="K24" s="155"/>
      <c r="M24" s="141"/>
      <c r="N24" s="48"/>
      <c r="O24" s="80"/>
      <c r="P24" s="81" t="s">
        <v>34</v>
      </c>
      <c r="Q24" s="82">
        <v>31508</v>
      </c>
      <c r="R24" s="82">
        <v>24948.179489999999</v>
      </c>
      <c r="S24" s="82">
        <v>29208.099490000001</v>
      </c>
      <c r="T24" s="82">
        <v>29208.099490000001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31508</v>
      </c>
      <c r="AK24" s="82">
        <v>24948.179489999999</v>
      </c>
      <c r="AL24" s="82">
        <v>29208.099490000001</v>
      </c>
      <c r="AM24" s="82">
        <v>29208.099490000001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350.73688399999998</v>
      </c>
      <c r="G25" s="128">
        <v>455.94262800000001</v>
      </c>
      <c r="H25" s="128">
        <v>453.310653</v>
      </c>
      <c r="I25" s="128">
        <v>410.24500499999999</v>
      </c>
      <c r="J25" s="128">
        <v>353.46906999999999</v>
      </c>
      <c r="K25" s="155"/>
      <c r="L25" s="73"/>
      <c r="M25" s="141"/>
      <c r="N25" s="48"/>
      <c r="O25" s="83"/>
      <c r="P25" s="84" t="s">
        <v>36</v>
      </c>
      <c r="Q25" s="85">
        <v>11026</v>
      </c>
      <c r="R25" s="85">
        <v>5899.94</v>
      </c>
      <c r="S25" s="85">
        <v>4160</v>
      </c>
      <c r="T25" s="85">
        <v>4160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11026</v>
      </c>
      <c r="AK25" s="85">
        <v>5899.94</v>
      </c>
      <c r="AL25" s="85">
        <v>4160</v>
      </c>
      <c r="AM25" s="85">
        <v>4160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412.63162899999998</v>
      </c>
      <c r="G26" s="128">
        <v>536.40309200000002</v>
      </c>
      <c r="H26" s="128">
        <v>533.30665099999999</v>
      </c>
      <c r="I26" s="128">
        <v>482.64118300000001</v>
      </c>
      <c r="J26" s="128">
        <v>415.84596499999998</v>
      </c>
      <c r="K26" s="155"/>
      <c r="L26" s="73"/>
      <c r="M26" s="141"/>
      <c r="N26" s="48"/>
      <c r="O26" s="86"/>
      <c r="P26" s="87" t="s">
        <v>37</v>
      </c>
      <c r="Q26" s="88">
        <v>2644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2644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22775</v>
      </c>
      <c r="R27" s="23">
        <v>35750</v>
      </c>
      <c r="S27" s="23">
        <v>39300</v>
      </c>
      <c r="T27" s="23">
        <v>40603.519529999998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22775</v>
      </c>
      <c r="AK27" s="23">
        <v>35750</v>
      </c>
      <c r="AL27" s="23">
        <v>39300</v>
      </c>
      <c r="AM27" s="23">
        <v>40603.519529999998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6803</v>
      </c>
      <c r="R28" s="25">
        <v>16800</v>
      </c>
      <c r="S28" s="25">
        <v>25000</v>
      </c>
      <c r="T28" s="25">
        <v>54130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6803</v>
      </c>
      <c r="AK28" s="25">
        <v>16800</v>
      </c>
      <c r="AL28" s="25">
        <v>25000</v>
      </c>
      <c r="AM28" s="25">
        <v>54130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1280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1280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12200</v>
      </c>
      <c r="S30" s="94">
        <v>12200</v>
      </c>
      <c r="T30" s="94">
        <v>12200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12200</v>
      </c>
      <c r="AL30" s="94">
        <v>12200</v>
      </c>
      <c r="AM30" s="94">
        <v>12200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12200</v>
      </c>
      <c r="S31" s="97">
        <v>12200</v>
      </c>
      <c r="T31" s="97">
        <v>12200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12200</v>
      </c>
      <c r="AL31" s="97">
        <v>12200</v>
      </c>
      <c r="AM31" s="97">
        <v>12200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54755</v>
      </c>
      <c r="R34" s="66">
        <v>49942.667970000002</v>
      </c>
      <c r="S34" s="66">
        <v>49942.667970000002</v>
      </c>
      <c r="T34" s="66">
        <v>47509.765619999998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54755</v>
      </c>
      <c r="AK34" s="66">
        <v>49942.667970000002</v>
      </c>
      <c r="AL34" s="66">
        <v>49942.667970000002</v>
      </c>
      <c r="AM34" s="66">
        <v>47509.765619999998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27648</v>
      </c>
      <c r="R35" s="70">
        <v>19813.693360000001</v>
      </c>
      <c r="S35" s="70">
        <v>19813.693360000001</v>
      </c>
      <c r="T35" s="70">
        <v>19813.693360000001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27648</v>
      </c>
      <c r="AK35" s="70">
        <v>19813.693360000001</v>
      </c>
      <c r="AL35" s="70">
        <v>19813.693360000001</v>
      </c>
      <c r="AM35" s="70">
        <v>19813.693360000001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3165</v>
      </c>
      <c r="R36" s="21">
        <v>15697.47552</v>
      </c>
      <c r="S36" s="21">
        <v>16118.42792</v>
      </c>
      <c r="T36" s="21">
        <v>20391.929749999999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3165</v>
      </c>
      <c r="AK36" s="21">
        <v>15697.47552</v>
      </c>
      <c r="AL36" s="21">
        <v>16118.42792</v>
      </c>
      <c r="AM36" s="21">
        <v>20391.929749999999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38</v>
      </c>
      <c r="R37" s="76">
        <v>12587.344730000001</v>
      </c>
      <c r="S37" s="76">
        <v>26748.01367</v>
      </c>
      <c r="T37" s="76">
        <v>26747.980469999999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38</v>
      </c>
      <c r="AK37" s="76">
        <v>12587.344730000001</v>
      </c>
      <c r="AL37" s="76">
        <v>26748.01367</v>
      </c>
      <c r="AM37" s="76">
        <v>26747.980469999999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1265</v>
      </c>
      <c r="R38" s="79">
        <v>46437.550779999998</v>
      </c>
      <c r="S38" s="79">
        <v>54103.191409999999</v>
      </c>
      <c r="T38" s="79">
        <v>54103.210939999997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1265</v>
      </c>
      <c r="AK38" s="79">
        <v>46437.550779999998</v>
      </c>
      <c r="AL38" s="79">
        <v>54103.191409999999</v>
      </c>
      <c r="AM38" s="79">
        <v>54103.210939999997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48594</v>
      </c>
      <c r="R39" s="82">
        <v>22627.4375</v>
      </c>
      <c r="S39" s="82">
        <v>54880.992189999997</v>
      </c>
      <c r="T39" s="82">
        <v>48169.03125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48594</v>
      </c>
      <c r="AK39" s="82">
        <v>22627.4375</v>
      </c>
      <c r="AL39" s="82">
        <v>54880.992189999997</v>
      </c>
      <c r="AM39" s="82">
        <v>48169.03125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53040</v>
      </c>
      <c r="R40" s="85">
        <v>33223.531739999999</v>
      </c>
      <c r="S40" s="85">
        <v>7127.1516799999999</v>
      </c>
      <c r="T40" s="85">
        <v>705.23950000000002</v>
      </c>
      <c r="U40" s="52"/>
      <c r="V40" s="41"/>
      <c r="W40" s="41"/>
      <c r="X40" s="15"/>
      <c r="Y40" s="12" t="s">
        <v>52</v>
      </c>
      <c r="Z40" s="14">
        <v>55850.969240000006</v>
      </c>
      <c r="AA40" s="14">
        <v>62008.143870000029</v>
      </c>
      <c r="AB40" s="14">
        <v>48874.270750000025</v>
      </c>
      <c r="AC40" s="52"/>
      <c r="AD40" s="143"/>
      <c r="AF40" s="157"/>
      <c r="AG40" s="48"/>
      <c r="AH40" s="83"/>
      <c r="AI40" s="84" t="s">
        <v>36</v>
      </c>
      <c r="AJ40" s="85">
        <v>53040</v>
      </c>
      <c r="AK40" s="85">
        <v>33223.531739999999</v>
      </c>
      <c r="AL40" s="85">
        <v>7127.1516799999999</v>
      </c>
      <c r="AM40" s="85">
        <v>705.23950000000002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13005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153.01635408219181</v>
      </c>
      <c r="AA41" s="14">
        <v>169.88532567123295</v>
      </c>
      <c r="AB41" s="14">
        <v>133.9021116438357</v>
      </c>
      <c r="AC41" s="52"/>
      <c r="AD41" s="143"/>
      <c r="AF41" s="157"/>
      <c r="AG41" s="48"/>
      <c r="AH41" s="86"/>
      <c r="AI41" s="87" t="s">
        <v>37</v>
      </c>
      <c r="AJ41" s="88">
        <v>13005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48107</v>
      </c>
      <c r="R42" s="23">
        <v>78223.455930000011</v>
      </c>
      <c r="S42" s="23">
        <v>86413.984859999997</v>
      </c>
      <c r="T42" s="23">
        <v>89031.582030000005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48107</v>
      </c>
      <c r="AK42" s="23">
        <v>78223.455930000011</v>
      </c>
      <c r="AL42" s="23">
        <v>86413.984859999997</v>
      </c>
      <c r="AM42" s="23">
        <v>89031.582030000005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13305</v>
      </c>
      <c r="R43" s="25">
        <v>39312.791019999997</v>
      </c>
      <c r="S43" s="25">
        <v>58265.634769999997</v>
      </c>
      <c r="T43" s="25">
        <v>112706.97070000001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13305</v>
      </c>
      <c r="AK43" s="25">
        <v>39312.791019999997</v>
      </c>
      <c r="AL43" s="25">
        <v>58265.634769999997</v>
      </c>
      <c r="AM43" s="25">
        <v>112706.97070000001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4636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4636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262905</v>
      </c>
      <c r="R46" s="32">
        <v>318394.0625</v>
      </c>
      <c r="S46" s="32">
        <v>366928.21875</v>
      </c>
      <c r="T46" s="32">
        <v>389942.03125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262905</v>
      </c>
      <c r="AK46" s="32">
        <v>318394.0625</v>
      </c>
      <c r="AL46" s="32">
        <v>366928.21875</v>
      </c>
      <c r="AM46" s="32">
        <v>389942.03125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-4653</v>
      </c>
      <c r="R48" s="32">
        <v>528.11394999996992</v>
      </c>
      <c r="S48" s="32">
        <v>-6485.5390800000168</v>
      </c>
      <c r="T48" s="32">
        <v>-29237.372369999997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-4653</v>
      </c>
      <c r="AK48" s="32">
        <v>528.11394999996992</v>
      </c>
      <c r="AL48" s="32">
        <v>-6485.5390800000168</v>
      </c>
      <c r="AM48" s="32">
        <v>-29237.372369999997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267558</v>
      </c>
      <c r="R50" s="32">
        <v>317865.94855000003</v>
      </c>
      <c r="S50" s="32">
        <v>373413.75783000002</v>
      </c>
      <c r="T50" s="32">
        <v>419179.40362</v>
      </c>
      <c r="U50" s="52"/>
      <c r="V50" s="41"/>
      <c r="W50" s="41"/>
      <c r="X50" s="15"/>
      <c r="Y50" s="12" t="s">
        <v>52</v>
      </c>
      <c r="Z50" s="14">
        <v>21854.60523324</v>
      </c>
      <c r="AA50" s="14">
        <v>58363.983870000025</v>
      </c>
      <c r="AB50" s="14">
        <v>45230.110750000022</v>
      </c>
      <c r="AC50" s="52"/>
      <c r="AD50" s="145"/>
      <c r="AF50" s="157"/>
      <c r="AG50" s="48"/>
      <c r="AH50" s="41"/>
      <c r="AI50" s="31" t="s">
        <v>57</v>
      </c>
      <c r="AJ50" s="32">
        <v>267558</v>
      </c>
      <c r="AK50" s="32">
        <v>317865.94855000003</v>
      </c>
      <c r="AL50" s="32">
        <v>373413.75783000002</v>
      </c>
      <c r="AM50" s="32">
        <v>419179.40362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59.875630776000001</v>
      </c>
      <c r="AA51" s="14">
        <v>159.90132567123294</v>
      </c>
      <c r="AB51" s="14">
        <v>123.91811164383567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0.8253757792494002</v>
      </c>
      <c r="R54" s="102">
        <v>0.80073507913548414</v>
      </c>
      <c r="S54" s="102">
        <v>0.80073507913548414</v>
      </c>
      <c r="T54" s="102">
        <v>0.76172814708839442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0.8253757792494002</v>
      </c>
      <c r="AK54" s="102">
        <v>0.80073507913548414</v>
      </c>
      <c r="AL54" s="102">
        <v>0.80073507913548414</v>
      </c>
      <c r="AM54" s="102">
        <v>0.76172814708839442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0.18634730965115687</v>
      </c>
      <c r="R55" s="105">
        <v>0.58749016663701592</v>
      </c>
      <c r="S55" s="105">
        <v>0.58749016663701592</v>
      </c>
      <c r="T55" s="105">
        <v>0.58749016663701592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0.18634730965115687</v>
      </c>
      <c r="AK55" s="105">
        <v>0.58749016663701592</v>
      </c>
      <c r="AL55" s="105">
        <v>0.58749016663701592</v>
      </c>
      <c r="AM55" s="105">
        <v>0.58749016663701592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0.14740977962587259</v>
      </c>
      <c r="R56" s="37">
        <v>9.1425982667039413E-2</v>
      </c>
      <c r="S56" s="37">
        <v>8.6792603170500554E-2</v>
      </c>
      <c r="T56" s="37">
        <v>0.10685544465789057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0.14740977962587259</v>
      </c>
      <c r="AK56" s="37">
        <v>9.1425982667039413E-2</v>
      </c>
      <c r="AL56" s="37">
        <v>8.6792603170500554E-2</v>
      </c>
      <c r="AM56" s="37">
        <v>0.10685544465789057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0.27111872146118721</v>
      </c>
      <c r="R57" s="106">
        <v>0.5987131245243531</v>
      </c>
      <c r="S57" s="106">
        <v>0.5987110231444176</v>
      </c>
      <c r="T57" s="106">
        <v>0.59871028001611604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0.27111872146118721</v>
      </c>
      <c r="AK57" s="106">
        <v>0.5987131245243531</v>
      </c>
      <c r="AL57" s="106">
        <v>0.5987110231444176</v>
      </c>
      <c r="AM57" s="106">
        <v>0.59871028001611604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0.50582922439785283</v>
      </c>
      <c r="S58" s="107">
        <v>0.50582828853137074</v>
      </c>
      <c r="T58" s="107">
        <v>0.50582847112367657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0.50582922439785283</v>
      </c>
      <c r="AL58" s="107">
        <v>0.50582828853137074</v>
      </c>
      <c r="AM58" s="107">
        <v>0.50582847112367657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0.17605878741819864</v>
      </c>
      <c r="R59" s="108">
        <v>0.10353624445974688</v>
      </c>
      <c r="S59" s="108">
        <v>0.21449370399782322</v>
      </c>
      <c r="T59" s="108">
        <v>0.188261063047654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0.17605878741819864</v>
      </c>
      <c r="AK59" s="108">
        <v>0.10353624445974688</v>
      </c>
      <c r="AL59" s="108">
        <v>0.21449370399782322</v>
      </c>
      <c r="AM59" s="108">
        <v>0.188261063047654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0.54913790318773315</v>
      </c>
      <c r="R60" s="109">
        <v>0.64282697952674794</v>
      </c>
      <c r="S60" s="109">
        <v>0.19557735335440815</v>
      </c>
      <c r="T60" s="109">
        <v>1.9352594287846855E-2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0.54913790318773315</v>
      </c>
      <c r="AK60" s="109">
        <v>0.64282697952674794</v>
      </c>
      <c r="AL60" s="109">
        <v>0.19557735335440815</v>
      </c>
      <c r="AM60" s="109">
        <v>1.9352594287846855E-2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0.56149358589103271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0.56149358589103271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0.24112696670325651</v>
      </c>
      <c r="R62" s="38">
        <v>0.24977953166012073</v>
      </c>
      <c r="S62" s="38">
        <v>0.2510078917006518</v>
      </c>
      <c r="T62" s="38">
        <v>0.25030890730186867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0.24112696670325651</v>
      </c>
      <c r="AK62" s="38">
        <v>0.24977953166012073</v>
      </c>
      <c r="AL62" s="38">
        <v>0.2510078917006518</v>
      </c>
      <c r="AM62" s="38">
        <v>0.25030890730186867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0.2232596819694776</v>
      </c>
      <c r="R63" s="39">
        <v>0.26712866261687318</v>
      </c>
      <c r="S63" s="39">
        <v>0.26605312680365295</v>
      </c>
      <c r="T63" s="39">
        <v>0.23768875938780901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0.2232596819694776</v>
      </c>
      <c r="AK63" s="39">
        <v>0.26712866261687318</v>
      </c>
      <c r="AL63" s="39">
        <v>0.26605312680365295</v>
      </c>
      <c r="AM63" s="39">
        <v>0.23768875938780901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0.4134560502283105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0.4134560502283105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27</v>
      </c>
      <c r="G9" s="128">
        <v>0</v>
      </c>
      <c r="H9" s="128">
        <v>0</v>
      </c>
      <c r="I9" s="128">
        <v>0.80060619999999949</v>
      </c>
      <c r="J9" s="128">
        <v>0.32239330000000055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10020</v>
      </c>
      <c r="AK9" s="14">
        <v>0</v>
      </c>
      <c r="AL9" s="14">
        <v>0</v>
      </c>
      <c r="AM9" s="14">
        <v>641.316794520548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0.36499999999999999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27</v>
      </c>
      <c r="G10" s="128">
        <f t="shared" ref="G10:J10" si="0">G15</f>
        <v>0</v>
      </c>
      <c r="H10" s="128">
        <f t="shared" si="0"/>
        <v>0</v>
      </c>
      <c r="I10" s="128">
        <f t="shared" si="0"/>
        <v>14.436105</v>
      </c>
      <c r="J10" s="128">
        <f t="shared" si="0"/>
        <v>14.436105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0</v>
      </c>
      <c r="T10" s="14">
        <v>468.16125999999349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27.452054794520549</v>
      </c>
      <c r="AK10" s="14">
        <v>0</v>
      </c>
      <c r="AL10" s="14">
        <v>0</v>
      </c>
      <c r="AM10" s="14">
        <v>1.757032313754926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56.339725999999999</v>
      </c>
      <c r="G11" s="128">
        <f t="shared" si="1"/>
        <v>0</v>
      </c>
      <c r="H11" s="128">
        <f t="shared" si="1"/>
        <v>0</v>
      </c>
      <c r="I11" s="128">
        <f t="shared" si="1"/>
        <v>56.339725999999999</v>
      </c>
      <c r="J11" s="128">
        <f t="shared" si="1"/>
        <v>56.339725999999999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</v>
      </c>
      <c r="T11" s="14">
        <v>1.282633589041078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27</v>
      </c>
      <c r="G14" s="128">
        <v>0</v>
      </c>
      <c r="H14" s="128">
        <v>0</v>
      </c>
      <c r="I14" s="128">
        <v>1.7570319999999999</v>
      </c>
      <c r="J14" s="128">
        <v>1.7570319999999999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27</v>
      </c>
      <c r="G15" s="128">
        <v>0</v>
      </c>
      <c r="H15" s="128">
        <v>0</v>
      </c>
      <c r="I15" s="128">
        <v>14.436105</v>
      </c>
      <c r="J15" s="128">
        <v>14.436105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56.339725999999999</v>
      </c>
      <c r="G16" s="128">
        <v>0</v>
      </c>
      <c r="H16" s="128">
        <v>0</v>
      </c>
      <c r="I16" s="128">
        <v>56.339725999999999</v>
      </c>
      <c r="J16" s="128">
        <v>56.339725999999999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27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2752</v>
      </c>
      <c r="R19" s="66">
        <v>5550</v>
      </c>
      <c r="S19" s="66">
        <v>3350.0101199999999</v>
      </c>
      <c r="T19" s="66">
        <v>3350.0101199999999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2752</v>
      </c>
      <c r="AK19" s="66">
        <v>5550</v>
      </c>
      <c r="AL19" s="66">
        <v>3350.0101199999999</v>
      </c>
      <c r="AM19" s="66">
        <v>3350.0101199999999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27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3234</v>
      </c>
      <c r="R20" s="70">
        <v>0</v>
      </c>
      <c r="S20" s="70">
        <v>0</v>
      </c>
      <c r="T20" s="70">
        <v>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3234</v>
      </c>
      <c r="AK20" s="70">
        <v>0</v>
      </c>
      <c r="AL20" s="70">
        <v>0</v>
      </c>
      <c r="AM20" s="70">
        <v>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56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0</v>
      </c>
      <c r="R21" s="21">
        <v>3400</v>
      </c>
      <c r="S21" s="21">
        <v>4350</v>
      </c>
      <c r="T21" s="21">
        <v>3400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3400</v>
      </c>
      <c r="AL21" s="21">
        <v>4350</v>
      </c>
      <c r="AM21" s="21">
        <v>3400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3760</v>
      </c>
      <c r="S22" s="76">
        <v>4670</v>
      </c>
      <c r="T22" s="76">
        <v>4670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3760</v>
      </c>
      <c r="AL22" s="76">
        <v>4670</v>
      </c>
      <c r="AM22" s="76">
        <v>4670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1696</v>
      </c>
      <c r="R23" s="79">
        <v>1770</v>
      </c>
      <c r="S23" s="79">
        <v>1390</v>
      </c>
      <c r="T23" s="79">
        <v>1390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1696</v>
      </c>
      <c r="AK23" s="79">
        <v>1770</v>
      </c>
      <c r="AL23" s="79">
        <v>1390</v>
      </c>
      <c r="AM23" s="79">
        <v>1390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27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1824</v>
      </c>
      <c r="R24" s="82">
        <v>0</v>
      </c>
      <c r="S24" s="82">
        <v>970</v>
      </c>
      <c r="T24" s="82">
        <v>970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1824</v>
      </c>
      <c r="AK24" s="82">
        <v>0</v>
      </c>
      <c r="AL24" s="82">
        <v>970</v>
      </c>
      <c r="AM24" s="82">
        <v>970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27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3445</v>
      </c>
      <c r="R25" s="85">
        <v>805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3445</v>
      </c>
      <c r="AK25" s="85">
        <v>805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56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1738</v>
      </c>
      <c r="R26" s="88">
        <v>1360.1</v>
      </c>
      <c r="S26" s="88">
        <v>2165.04</v>
      </c>
      <c r="T26" s="88">
        <v>2165.04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1738</v>
      </c>
      <c r="AK26" s="88">
        <v>1360.1</v>
      </c>
      <c r="AL26" s="88">
        <v>2165.04</v>
      </c>
      <c r="AM26" s="88">
        <v>2165.04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504</v>
      </c>
      <c r="R27" s="23">
        <v>2500</v>
      </c>
      <c r="S27" s="23">
        <v>5000</v>
      </c>
      <c r="T27" s="23">
        <v>4057.12988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504</v>
      </c>
      <c r="AK27" s="23">
        <v>2500</v>
      </c>
      <c r="AL27" s="23">
        <v>5000</v>
      </c>
      <c r="AM27" s="23">
        <v>4057.12988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100</v>
      </c>
      <c r="S28" s="25">
        <v>2500</v>
      </c>
      <c r="T28" s="25">
        <v>1300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100</v>
      </c>
      <c r="AL28" s="25">
        <v>2500</v>
      </c>
      <c r="AM28" s="25">
        <v>1300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2085</v>
      </c>
      <c r="R29" s="27">
        <v>579.99</v>
      </c>
      <c r="S29" s="27">
        <v>579.99</v>
      </c>
      <c r="T29" s="27">
        <v>579.99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2085</v>
      </c>
      <c r="AK29" s="27">
        <v>579.99</v>
      </c>
      <c r="AL29" s="27">
        <v>579.99</v>
      </c>
      <c r="AM29" s="27">
        <v>579.99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3800</v>
      </c>
      <c r="S30" s="94">
        <v>3800</v>
      </c>
      <c r="T30" s="94">
        <v>3800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3800</v>
      </c>
      <c r="AL30" s="94">
        <v>3800</v>
      </c>
      <c r="AM30" s="94">
        <v>3800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3800</v>
      </c>
      <c r="S31" s="97">
        <v>3800</v>
      </c>
      <c r="T31" s="97">
        <v>3800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3800</v>
      </c>
      <c r="AL31" s="97">
        <v>3800</v>
      </c>
      <c r="AM31" s="97">
        <v>3800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22325</v>
      </c>
      <c r="R34" s="66">
        <v>41469.734380000002</v>
      </c>
      <c r="S34" s="66">
        <v>22656.3125</v>
      </c>
      <c r="T34" s="66">
        <v>24767.630860000001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22325</v>
      </c>
      <c r="AK34" s="66">
        <v>41469.734380000002</v>
      </c>
      <c r="AL34" s="66">
        <v>22656.3125</v>
      </c>
      <c r="AM34" s="66">
        <v>24767.630860000001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16574</v>
      </c>
      <c r="R35" s="70">
        <v>0</v>
      </c>
      <c r="S35" s="70">
        <v>0</v>
      </c>
      <c r="T35" s="70">
        <v>0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16574</v>
      </c>
      <c r="AK35" s="70">
        <v>0</v>
      </c>
      <c r="AL35" s="70">
        <v>0</v>
      </c>
      <c r="AM35" s="70">
        <v>0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13874.62012</v>
      </c>
      <c r="S36" s="21">
        <v>14144.472989999998</v>
      </c>
      <c r="T36" s="21">
        <v>14161.92633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13874.62012</v>
      </c>
      <c r="AL36" s="21">
        <v>14144.472989999998</v>
      </c>
      <c r="AM36" s="21">
        <v>14161.92633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786</v>
      </c>
      <c r="R37" s="76">
        <v>11996.39551</v>
      </c>
      <c r="S37" s="76">
        <v>15052.799800000001</v>
      </c>
      <c r="T37" s="76">
        <v>15052.795899999999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786</v>
      </c>
      <c r="AK37" s="76">
        <v>11996.39551</v>
      </c>
      <c r="AL37" s="76">
        <v>15052.799800000001</v>
      </c>
      <c r="AM37" s="76">
        <v>15052.795899999999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3655</v>
      </c>
      <c r="R38" s="79">
        <v>8601.6337899999999</v>
      </c>
      <c r="S38" s="79">
        <v>6451.3051800000003</v>
      </c>
      <c r="T38" s="79">
        <v>6450.9540999999999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3655</v>
      </c>
      <c r="AK38" s="79">
        <v>8601.6337899999999</v>
      </c>
      <c r="AL38" s="79">
        <v>6451.3051800000003</v>
      </c>
      <c r="AM38" s="79">
        <v>6450.9540999999999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5010</v>
      </c>
      <c r="R39" s="82">
        <v>0</v>
      </c>
      <c r="S39" s="82">
        <v>0.30621999999999999</v>
      </c>
      <c r="T39" s="82">
        <v>234.08063000000001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5010</v>
      </c>
      <c r="AK39" s="82">
        <v>0</v>
      </c>
      <c r="AL39" s="82">
        <v>0.30621999999999999</v>
      </c>
      <c r="AM39" s="82">
        <v>234.08063000000001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5629</v>
      </c>
      <c r="R40" s="85">
        <v>3131.5004899999999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3131.5004900000058</v>
      </c>
      <c r="AA40" s="14">
        <v>0.30621999999857508</v>
      </c>
      <c r="AB40" s="14">
        <v>234.08062999999675</v>
      </c>
      <c r="AC40" s="52"/>
      <c r="AD40" s="143"/>
      <c r="AF40" s="157"/>
      <c r="AG40" s="48"/>
      <c r="AH40" s="83"/>
      <c r="AI40" s="84" t="s">
        <v>36</v>
      </c>
      <c r="AJ40" s="85">
        <v>5629</v>
      </c>
      <c r="AK40" s="85">
        <v>3131.5004899999999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178</v>
      </c>
      <c r="R41" s="88">
        <v>0</v>
      </c>
      <c r="S41" s="88">
        <v>0</v>
      </c>
      <c r="T41" s="88">
        <v>92.781850000000006</v>
      </c>
      <c r="U41" s="52"/>
      <c r="V41" s="41"/>
      <c r="W41" s="41"/>
      <c r="X41" s="48"/>
      <c r="Y41" s="12" t="s">
        <v>53</v>
      </c>
      <c r="Z41" s="14">
        <v>8.5794533972602895</v>
      </c>
      <c r="AA41" s="14">
        <v>8.3895890410568517E-4</v>
      </c>
      <c r="AB41" s="14">
        <v>0.64131679452053902</v>
      </c>
      <c r="AC41" s="52"/>
      <c r="AD41" s="143"/>
      <c r="AF41" s="157"/>
      <c r="AG41" s="48"/>
      <c r="AH41" s="86"/>
      <c r="AI41" s="87" t="s">
        <v>37</v>
      </c>
      <c r="AJ41" s="88">
        <v>178</v>
      </c>
      <c r="AK41" s="88">
        <v>0</v>
      </c>
      <c r="AL41" s="88">
        <v>0</v>
      </c>
      <c r="AM41" s="88">
        <v>92.781850000000006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2297</v>
      </c>
      <c r="R42" s="23">
        <v>5451.1214600000003</v>
      </c>
      <c r="S42" s="23">
        <v>11739.43505</v>
      </c>
      <c r="T42" s="23">
        <v>9230.7438999999995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2297</v>
      </c>
      <c r="AK42" s="23">
        <v>5451.1214600000003</v>
      </c>
      <c r="AL42" s="23">
        <v>11739.43505</v>
      </c>
      <c r="AM42" s="23">
        <v>9230.7438999999995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78.337000000000003</v>
      </c>
      <c r="S43" s="25">
        <v>1960.3709699999999</v>
      </c>
      <c r="T43" s="25">
        <v>1019.39642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78.337000000000003</v>
      </c>
      <c r="AL43" s="25">
        <v>1960.3709699999999</v>
      </c>
      <c r="AM43" s="25">
        <v>1019.39642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10667</v>
      </c>
      <c r="R44" s="27">
        <v>3187.9101599999999</v>
      </c>
      <c r="S44" s="27">
        <v>1774.2460900000001</v>
      </c>
      <c r="T44" s="27">
        <v>3917.8476599999999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10667</v>
      </c>
      <c r="AK44" s="27">
        <v>3187.9101599999999</v>
      </c>
      <c r="AL44" s="27">
        <v>1774.2460900000001</v>
      </c>
      <c r="AM44" s="27">
        <v>3917.8476599999999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83458</v>
      </c>
      <c r="R46" s="32">
        <v>91236.375</v>
      </c>
      <c r="S46" s="32">
        <v>85111.273440000004</v>
      </c>
      <c r="T46" s="32">
        <v>91934.328120000006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83458</v>
      </c>
      <c r="AK46" s="32">
        <v>91236.375</v>
      </c>
      <c r="AL46" s="32">
        <v>85111.273440000004</v>
      </c>
      <c r="AM46" s="32">
        <v>91934.328120000006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16337</v>
      </c>
      <c r="R48" s="32">
        <v>3445.1220899999898</v>
      </c>
      <c r="S48" s="32">
        <v>11332.024640000003</v>
      </c>
      <c r="T48" s="32">
        <v>17006.170470000012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16337</v>
      </c>
      <c r="AK48" s="32">
        <v>3445.1220899999898</v>
      </c>
      <c r="AL48" s="32">
        <v>11332.024640000003</v>
      </c>
      <c r="AM48" s="32">
        <v>17006.170470000012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67121</v>
      </c>
      <c r="R50" s="32">
        <v>87791.25291000001</v>
      </c>
      <c r="S50" s="32">
        <v>73779.248800000001</v>
      </c>
      <c r="T50" s="32">
        <v>74928.157649999994</v>
      </c>
      <c r="U50" s="52"/>
      <c r="V50" s="41"/>
      <c r="W50" s="41"/>
      <c r="X50" s="15"/>
      <c r="Y50" s="12" t="s">
        <v>52</v>
      </c>
      <c r="Z50" s="14">
        <v>0</v>
      </c>
      <c r="AA50" s="14">
        <v>0</v>
      </c>
      <c r="AB50" s="14">
        <v>234.08062999999675</v>
      </c>
      <c r="AC50" s="52"/>
      <c r="AD50" s="145"/>
      <c r="AF50" s="157"/>
      <c r="AG50" s="48"/>
      <c r="AH50" s="41"/>
      <c r="AI50" s="31" t="s">
        <v>57</v>
      </c>
      <c r="AJ50" s="32">
        <v>67121</v>
      </c>
      <c r="AK50" s="32">
        <v>87791.25291000001</v>
      </c>
      <c r="AL50" s="32">
        <v>73779.248800000001</v>
      </c>
      <c r="AM50" s="32">
        <v>74928.157649999994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</v>
      </c>
      <c r="AB51" s="14">
        <v>0.64131679452053902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0.92605958638632258</v>
      </c>
      <c r="R54" s="102">
        <v>0.85297080052655405</v>
      </c>
      <c r="S54" s="102">
        <v>0.77203857622346395</v>
      </c>
      <c r="T54" s="102">
        <v>0.84398405369729634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0.92605958638632258</v>
      </c>
      <c r="AK54" s="102">
        <v>0.85297080052655405</v>
      </c>
      <c r="AL54" s="102">
        <v>0.77203857622346395</v>
      </c>
      <c r="AM54" s="102">
        <v>0.84398405369729634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0.58503683748302149</v>
      </c>
      <c r="R55" s="105">
        <v>0</v>
      </c>
      <c r="S55" s="105">
        <v>0</v>
      </c>
      <c r="T55" s="105">
        <v>0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0.58503683748302149</v>
      </c>
      <c r="AK55" s="105">
        <v>0</v>
      </c>
      <c r="AL55" s="105">
        <v>0</v>
      </c>
      <c r="AM55" s="105">
        <v>0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0.4658413953800698</v>
      </c>
      <c r="S56" s="37">
        <v>0.37118755550307037</v>
      </c>
      <c r="T56" s="37">
        <v>0.47548772260273975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0.4658413953800698</v>
      </c>
      <c r="AL56" s="37">
        <v>0.37118755550307037</v>
      </c>
      <c r="AM56" s="37">
        <v>0.47548772260273975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0.36421583570144755</v>
      </c>
      <c r="S57" s="106">
        <v>0.36795634722751852</v>
      </c>
      <c r="T57" s="106">
        <v>0.36795625189443937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0.36421583570144755</v>
      </c>
      <c r="AL57" s="106">
        <v>0.36795634722751852</v>
      </c>
      <c r="AM57" s="106">
        <v>0.36795625189443937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0.24601264323253208</v>
      </c>
      <c r="R58" s="107">
        <v>0.55475800312153334</v>
      </c>
      <c r="S58" s="107">
        <v>0.52982040504582639</v>
      </c>
      <c r="T58" s="107">
        <v>0.52979157222167472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0.24601264323253208</v>
      </c>
      <c r="AK58" s="107">
        <v>0.55475800312153334</v>
      </c>
      <c r="AL58" s="107">
        <v>0.52982040504582639</v>
      </c>
      <c r="AM58" s="107">
        <v>0.52979157222167472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0.31355142994472485</v>
      </c>
      <c r="R59" s="108">
        <v>0</v>
      </c>
      <c r="S59" s="108">
        <v>3.6037753612954851E-5</v>
      </c>
      <c r="T59" s="108">
        <v>2.7547972273219413E-2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0.31355142994472485</v>
      </c>
      <c r="AK59" s="108">
        <v>0</v>
      </c>
      <c r="AL59" s="108">
        <v>3.6037753612954851E-5</v>
      </c>
      <c r="AM59" s="108">
        <v>2.7547972273219413E-2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0.18652537261997071</v>
      </c>
      <c r="R60" s="109">
        <v>0.44407108681471397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0.18652537261997071</v>
      </c>
      <c r="AK60" s="109">
        <v>0.44407108681471397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1.1691389357420222E-2</v>
      </c>
      <c r="R61" s="110">
        <v>0</v>
      </c>
      <c r="S61" s="110">
        <v>0</v>
      </c>
      <c r="T61" s="110">
        <v>4.8920737668254888E-3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1.1691389357420222E-2</v>
      </c>
      <c r="AK61" s="110">
        <v>0</v>
      </c>
      <c r="AL61" s="110">
        <v>0</v>
      </c>
      <c r="AM61" s="110">
        <v>4.8920737668254888E-3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0.52026708704790892</v>
      </c>
      <c r="R62" s="38">
        <v>0.24890965570776255</v>
      </c>
      <c r="S62" s="38">
        <v>0.26802363127853884</v>
      </c>
      <c r="T62" s="38">
        <v>0.25972495810951307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0.52026708704790892</v>
      </c>
      <c r="AK62" s="38">
        <v>0.24890965570776255</v>
      </c>
      <c r="AL62" s="38">
        <v>0.26802363127853884</v>
      </c>
      <c r="AM62" s="38">
        <v>0.25972495810951307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8.942579908675799E-2</v>
      </c>
      <c r="S63" s="39">
        <v>8.951465616438356E-2</v>
      </c>
      <c r="T63" s="39">
        <v>8.9514964875307343E-2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8.942579908675799E-2</v>
      </c>
      <c r="AL63" s="39">
        <v>8.951465616438356E-2</v>
      </c>
      <c r="AM63" s="39">
        <v>8.9514964875307343E-2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0.58402592994097868</v>
      </c>
      <c r="R64" s="40">
        <v>0.62745337838843218</v>
      </c>
      <c r="S64" s="40">
        <v>0.34921206915786063</v>
      </c>
      <c r="T64" s="40">
        <v>0.7711217151358537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0.58402592994097868</v>
      </c>
      <c r="AK64" s="40">
        <v>0.62745337838843218</v>
      </c>
      <c r="AL64" s="40">
        <v>0.34921206915786063</v>
      </c>
      <c r="AM64" s="40">
        <v>0.7711217151358537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85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85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85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128.92624599999999</v>
      </c>
      <c r="G9" s="128">
        <v>128.463776</v>
      </c>
      <c r="H9" s="128">
        <v>155</v>
      </c>
      <c r="I9" s="128">
        <v>155</v>
      </c>
      <c r="J9" s="128">
        <v>155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44164</v>
      </c>
      <c r="AK9" s="14">
        <v>551.94702654867262</v>
      </c>
      <c r="AL9" s="14">
        <v>26206.776622372781</v>
      </c>
      <c r="AM9" s="14">
        <v>31989.165855360963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0.5647633771703412</v>
      </c>
      <c r="AU9" s="120">
        <v>0.5597717727609669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411.23686400000003</v>
      </c>
      <c r="G10" s="128">
        <f t="shared" ref="G10:J10" si="0">G15</f>
        <v>442.90382999999997</v>
      </c>
      <c r="H10" s="128">
        <f t="shared" si="0"/>
        <v>494.21272899999997</v>
      </c>
      <c r="I10" s="128">
        <f t="shared" si="0"/>
        <v>709.21272900000008</v>
      </c>
      <c r="J10" s="128">
        <f t="shared" si="0"/>
        <v>809.21272899999997</v>
      </c>
      <c r="K10" s="155"/>
      <c r="M10" s="141"/>
      <c r="N10" s="48"/>
      <c r="O10" s="41"/>
      <c r="P10" s="12" t="s">
        <v>13</v>
      </c>
      <c r="Q10" s="13"/>
      <c r="R10" s="14">
        <v>10601.3518248</v>
      </c>
      <c r="S10" s="14">
        <v>26552.775339999916</v>
      </c>
      <c r="T10" s="14">
        <v>34386.575900000033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120.9972602739726</v>
      </c>
      <c r="AK10" s="14">
        <v>1.5121836343799251</v>
      </c>
      <c r="AL10" s="14">
        <v>71.799388006500777</v>
      </c>
      <c r="AM10" s="14">
        <v>87.64155028866017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411.23686400000003</v>
      </c>
      <c r="G11" s="128">
        <f t="shared" si="1"/>
        <v>442.90382999999997</v>
      </c>
      <c r="H11" s="128">
        <f t="shared" si="1"/>
        <v>494.21272899999997</v>
      </c>
      <c r="I11" s="128">
        <f t="shared" si="1"/>
        <v>709.21272900000008</v>
      </c>
      <c r="J11" s="128">
        <f t="shared" si="1"/>
        <v>809.21272899999997</v>
      </c>
      <c r="K11" s="155"/>
      <c r="M11" s="141"/>
      <c r="N11" s="48"/>
      <c r="O11" s="41"/>
      <c r="P11" s="12" t="s">
        <v>15</v>
      </c>
      <c r="Q11" s="13"/>
      <c r="R11" s="14">
        <v>29.044799520000002</v>
      </c>
      <c r="S11" s="14">
        <v>72.747329698629912</v>
      </c>
      <c r="T11" s="14">
        <v>94.209796986301455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128.92624599999999</v>
      </c>
      <c r="G14" s="128">
        <v>128.463776</v>
      </c>
      <c r="H14" s="128">
        <v>173.98788100000002</v>
      </c>
      <c r="I14" s="128">
        <v>326.08704299999999</v>
      </c>
      <c r="J14" s="128">
        <v>337.68503700000002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411.23686400000003</v>
      </c>
      <c r="G15" s="128">
        <v>442.90382999999997</v>
      </c>
      <c r="H15" s="128">
        <v>494.21272899999997</v>
      </c>
      <c r="I15" s="128">
        <v>709.21272900000008</v>
      </c>
      <c r="J15" s="128">
        <v>809.21272899999997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411.23686400000003</v>
      </c>
      <c r="G16" s="128">
        <v>442.90382999999997</v>
      </c>
      <c r="H16" s="128">
        <v>494.21272899999997</v>
      </c>
      <c r="I16" s="128">
        <v>709.21272900000008</v>
      </c>
      <c r="J16" s="128">
        <v>809.21272899999997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128.92624599999999</v>
      </c>
      <c r="G19" s="128">
        <v>128.463776</v>
      </c>
      <c r="H19" s="128">
        <v>173.98788100000002</v>
      </c>
      <c r="I19" s="128">
        <v>326.08704299999999</v>
      </c>
      <c r="J19" s="128">
        <v>337.68503700000002</v>
      </c>
      <c r="K19" s="155"/>
      <c r="M19" s="141"/>
      <c r="N19" s="48"/>
      <c r="O19" s="64"/>
      <c r="P19" s="65" t="s">
        <v>25</v>
      </c>
      <c r="Q19" s="66">
        <v>63130</v>
      </c>
      <c r="R19" s="66">
        <v>57643.77102</v>
      </c>
      <c r="S19" s="66">
        <v>37646.060290000001</v>
      </c>
      <c r="T19" s="66">
        <v>37646.060290000001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63130</v>
      </c>
      <c r="AK19" s="66">
        <v>57643.77102</v>
      </c>
      <c r="AL19" s="66">
        <v>37646.060290000001</v>
      </c>
      <c r="AM19" s="66">
        <v>37646.060290000001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411.23686400000003</v>
      </c>
      <c r="G20" s="128">
        <v>442.90382999999997</v>
      </c>
      <c r="H20" s="128">
        <v>494.21272899999997</v>
      </c>
      <c r="I20" s="128">
        <v>709.21272900000008</v>
      </c>
      <c r="J20" s="128">
        <v>809.21272899999997</v>
      </c>
      <c r="K20" s="155"/>
      <c r="M20" s="141"/>
      <c r="N20" s="48"/>
      <c r="O20" s="68"/>
      <c r="P20" s="69" t="s">
        <v>27</v>
      </c>
      <c r="Q20" s="70">
        <v>23704</v>
      </c>
      <c r="R20" s="70">
        <v>7600</v>
      </c>
      <c r="S20" s="70">
        <v>7600</v>
      </c>
      <c r="T20" s="70">
        <v>7600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23704</v>
      </c>
      <c r="AK20" s="70">
        <v>7600</v>
      </c>
      <c r="AL20" s="70">
        <v>7600</v>
      </c>
      <c r="AM20" s="70">
        <v>7600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411.23686400000003</v>
      </c>
      <c r="G21" s="128">
        <v>442.90382999999997</v>
      </c>
      <c r="H21" s="128">
        <v>494.21272899999997</v>
      </c>
      <c r="I21" s="128">
        <v>709.21272900000008</v>
      </c>
      <c r="J21" s="128">
        <v>809.21272899999997</v>
      </c>
      <c r="K21" s="155"/>
      <c r="M21" s="141"/>
      <c r="N21" s="48"/>
      <c r="O21" s="71"/>
      <c r="P21" s="20" t="s">
        <v>29</v>
      </c>
      <c r="Q21" s="21">
        <v>1712</v>
      </c>
      <c r="R21" s="21">
        <v>17600</v>
      </c>
      <c r="S21" s="21">
        <v>19600</v>
      </c>
      <c r="T21" s="21">
        <v>19600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1712</v>
      </c>
      <c r="AK21" s="21">
        <v>17600</v>
      </c>
      <c r="AL21" s="21">
        <v>19600</v>
      </c>
      <c r="AM21" s="21">
        <v>19600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1400</v>
      </c>
      <c r="S22" s="76">
        <v>4800</v>
      </c>
      <c r="T22" s="76">
        <v>4800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1400</v>
      </c>
      <c r="AL22" s="76">
        <v>4800</v>
      </c>
      <c r="AM22" s="76">
        <v>4800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5400</v>
      </c>
      <c r="S23" s="79">
        <v>5400</v>
      </c>
      <c r="T23" s="79">
        <v>5400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5400</v>
      </c>
      <c r="AL23" s="79">
        <v>5400</v>
      </c>
      <c r="AM23" s="79">
        <v>5400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128.92624599999999</v>
      </c>
      <c r="G24" s="128">
        <v>128.463776</v>
      </c>
      <c r="H24" s="128">
        <v>155</v>
      </c>
      <c r="I24" s="128">
        <v>155</v>
      </c>
      <c r="J24" s="128">
        <v>155</v>
      </c>
      <c r="K24" s="155"/>
      <c r="M24" s="141"/>
      <c r="N24" s="48"/>
      <c r="O24" s="80"/>
      <c r="P24" s="81" t="s">
        <v>34</v>
      </c>
      <c r="Q24" s="82">
        <v>10341</v>
      </c>
      <c r="R24" s="82">
        <v>6050.9998999999998</v>
      </c>
      <c r="S24" s="82">
        <v>14051.039780000001</v>
      </c>
      <c r="T24" s="82">
        <v>14051.039780000001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10341</v>
      </c>
      <c r="AK24" s="82">
        <v>6050.9998999999998</v>
      </c>
      <c r="AL24" s="82">
        <v>14051.039780000001</v>
      </c>
      <c r="AM24" s="82">
        <v>14051.039780000001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411.23686400000003</v>
      </c>
      <c r="G25" s="128">
        <v>442.90382999999997</v>
      </c>
      <c r="H25" s="128">
        <v>454.21272899999997</v>
      </c>
      <c r="I25" s="128">
        <v>454.21272899999997</v>
      </c>
      <c r="J25" s="128">
        <v>454.21272899999997</v>
      </c>
      <c r="K25" s="155"/>
      <c r="L25" s="73"/>
      <c r="M25" s="141"/>
      <c r="N25" s="48"/>
      <c r="O25" s="83"/>
      <c r="P25" s="84" t="s">
        <v>36</v>
      </c>
      <c r="Q25" s="85">
        <v>4507</v>
      </c>
      <c r="R25" s="85">
        <v>1740</v>
      </c>
      <c r="S25" s="85">
        <v>1740</v>
      </c>
      <c r="T25" s="85">
        <v>1740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4507</v>
      </c>
      <c r="AK25" s="85">
        <v>1740</v>
      </c>
      <c r="AL25" s="85">
        <v>1740</v>
      </c>
      <c r="AM25" s="85">
        <v>1740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411.23686400000003</v>
      </c>
      <c r="G26" s="128">
        <v>442.90382999999997</v>
      </c>
      <c r="H26" s="128">
        <v>454.21272899999997</v>
      </c>
      <c r="I26" s="128">
        <v>454.21272899999997</v>
      </c>
      <c r="J26" s="128">
        <v>454.21272899999997</v>
      </c>
      <c r="K26" s="155"/>
      <c r="L26" s="73"/>
      <c r="M26" s="141"/>
      <c r="N26" s="48"/>
      <c r="O26" s="86"/>
      <c r="P26" s="87" t="s">
        <v>37</v>
      </c>
      <c r="Q26" s="88">
        <v>8887</v>
      </c>
      <c r="R26" s="88">
        <v>819</v>
      </c>
      <c r="S26" s="88">
        <v>819</v>
      </c>
      <c r="T26" s="88">
        <v>819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8887</v>
      </c>
      <c r="AK26" s="88">
        <v>819</v>
      </c>
      <c r="AL26" s="88">
        <v>819</v>
      </c>
      <c r="AM26" s="88">
        <v>819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9262</v>
      </c>
      <c r="R27" s="23">
        <v>21700</v>
      </c>
      <c r="S27" s="23">
        <v>36600</v>
      </c>
      <c r="T27" s="23">
        <v>44850.990229999996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9262</v>
      </c>
      <c r="AK27" s="23">
        <v>21700</v>
      </c>
      <c r="AL27" s="23">
        <v>36600</v>
      </c>
      <c r="AM27" s="23">
        <v>44850.990229999996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5296</v>
      </c>
      <c r="R28" s="25">
        <v>12300</v>
      </c>
      <c r="S28" s="25">
        <v>24100</v>
      </c>
      <c r="T28" s="25">
        <v>18200.470700000002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5296</v>
      </c>
      <c r="AK28" s="25">
        <v>12300</v>
      </c>
      <c r="AL28" s="25">
        <v>24100</v>
      </c>
      <c r="AM28" s="25">
        <v>18200.470700000002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1580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1580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31630</v>
      </c>
      <c r="S30" s="94">
        <v>31630</v>
      </c>
      <c r="T30" s="94">
        <v>31630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31630</v>
      </c>
      <c r="AL30" s="94">
        <v>31630</v>
      </c>
      <c r="AM30" s="94">
        <v>31630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31630</v>
      </c>
      <c r="S31" s="97">
        <v>31630</v>
      </c>
      <c r="T31" s="97">
        <v>31630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31630</v>
      </c>
      <c r="AL31" s="97">
        <v>31630</v>
      </c>
      <c r="AM31" s="97">
        <v>31630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416796</v>
      </c>
      <c r="R34" s="66">
        <v>404565.5</v>
      </c>
      <c r="S34" s="66">
        <v>256371.70311999999</v>
      </c>
      <c r="T34" s="66">
        <v>257028.64061999999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416796</v>
      </c>
      <c r="AK34" s="66">
        <v>404565.5</v>
      </c>
      <c r="AL34" s="66">
        <v>256371.70311999999</v>
      </c>
      <c r="AM34" s="66">
        <v>257028.64061999999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53948</v>
      </c>
      <c r="R35" s="70">
        <v>40667.628909999999</v>
      </c>
      <c r="S35" s="70">
        <v>40667.628909999999</v>
      </c>
      <c r="T35" s="70">
        <v>40667.628909999999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53948</v>
      </c>
      <c r="AK35" s="70">
        <v>40667.628909999999</v>
      </c>
      <c r="AL35" s="70">
        <v>40667.628909999999</v>
      </c>
      <c r="AM35" s="70">
        <v>40667.628909999999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4776</v>
      </c>
      <c r="R36" s="21">
        <v>19322.433590000001</v>
      </c>
      <c r="S36" s="21">
        <v>19567.894530000001</v>
      </c>
      <c r="T36" s="21">
        <v>19990.283200000002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4776</v>
      </c>
      <c r="AK36" s="21">
        <v>19322.433590000001</v>
      </c>
      <c r="AL36" s="21">
        <v>19567.894530000001</v>
      </c>
      <c r="AM36" s="21">
        <v>19990.283200000002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6001.6142600000003</v>
      </c>
      <c r="S37" s="76">
        <v>18123.378909999999</v>
      </c>
      <c r="T37" s="76">
        <v>18123.378909999999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6001.6142600000003</v>
      </c>
      <c r="AL37" s="76">
        <v>18123.378909999999</v>
      </c>
      <c r="AM37" s="76">
        <v>18123.378909999999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12825.70996</v>
      </c>
      <c r="S38" s="79">
        <v>12825.70996</v>
      </c>
      <c r="T38" s="79">
        <v>12825.70996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12825.70996</v>
      </c>
      <c r="AL38" s="79">
        <v>12825.70996</v>
      </c>
      <c r="AM38" s="79">
        <v>12825.70996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22082</v>
      </c>
      <c r="R39" s="82">
        <v>311.85007000000002</v>
      </c>
      <c r="S39" s="82">
        <v>14800.62767</v>
      </c>
      <c r="T39" s="82">
        <v>17906.632079999999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22082</v>
      </c>
      <c r="AK39" s="82">
        <v>311.85007000000002</v>
      </c>
      <c r="AL39" s="82">
        <v>14800.62767</v>
      </c>
      <c r="AM39" s="82">
        <v>17906.632079999999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8605</v>
      </c>
      <c r="R40" s="85">
        <v>9573.5595699999994</v>
      </c>
      <c r="S40" s="85">
        <v>0</v>
      </c>
      <c r="T40" s="85">
        <v>810.89586999999995</v>
      </c>
      <c r="U40" s="52"/>
      <c r="V40" s="41"/>
      <c r="W40" s="41"/>
      <c r="X40" s="15"/>
      <c r="Y40" s="12" t="s">
        <v>52</v>
      </c>
      <c r="Z40" s="14">
        <v>9885.4096399999689</v>
      </c>
      <c r="AA40" s="14">
        <v>14800.627669999958</v>
      </c>
      <c r="AB40" s="14">
        <v>18717.527950000018</v>
      </c>
      <c r="AC40" s="52"/>
      <c r="AD40" s="143"/>
      <c r="AF40" s="157"/>
      <c r="AG40" s="48"/>
      <c r="AH40" s="83"/>
      <c r="AI40" s="84" t="s">
        <v>36</v>
      </c>
      <c r="AJ40" s="85">
        <v>8605</v>
      </c>
      <c r="AK40" s="85">
        <v>9573.5595699999994</v>
      </c>
      <c r="AL40" s="85">
        <v>0</v>
      </c>
      <c r="AM40" s="85">
        <v>810.89586999999995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3375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27.083314082191695</v>
      </c>
      <c r="AA41" s="14">
        <v>40.549664849314951</v>
      </c>
      <c r="AB41" s="14">
        <v>51.280898493150737</v>
      </c>
      <c r="AC41" s="52"/>
      <c r="AD41" s="143"/>
      <c r="AF41" s="157"/>
      <c r="AG41" s="48"/>
      <c r="AH41" s="86"/>
      <c r="AI41" s="87" t="s">
        <v>37</v>
      </c>
      <c r="AJ41" s="88">
        <v>3375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21067</v>
      </c>
      <c r="R42" s="23">
        <v>48595.134770000004</v>
      </c>
      <c r="S42" s="23">
        <v>87437.64843999999</v>
      </c>
      <c r="T42" s="23">
        <v>121980.0625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21067</v>
      </c>
      <c r="AK42" s="23">
        <v>48595.134770000004</v>
      </c>
      <c r="AL42" s="23">
        <v>87437.64843999999</v>
      </c>
      <c r="AM42" s="23">
        <v>121980.0625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7432</v>
      </c>
      <c r="R43" s="25">
        <v>15408.952149999999</v>
      </c>
      <c r="S43" s="25">
        <v>30191.445309999999</v>
      </c>
      <c r="T43" s="25">
        <v>22800.773440000001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7432</v>
      </c>
      <c r="AK43" s="25">
        <v>15408.952149999999</v>
      </c>
      <c r="AL43" s="25">
        <v>30191.445309999999</v>
      </c>
      <c r="AM43" s="25">
        <v>22800.773440000001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7878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7878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475403</v>
      </c>
      <c r="R46" s="32">
        <v>447878.65625</v>
      </c>
      <c r="S46" s="32">
        <v>481431.5</v>
      </c>
      <c r="T46" s="32">
        <v>498832.625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475403</v>
      </c>
      <c r="AK46" s="32">
        <v>447878.65625</v>
      </c>
      <c r="AL46" s="32">
        <v>481431.5</v>
      </c>
      <c r="AM46" s="32">
        <v>498832.625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-70556</v>
      </c>
      <c r="R48" s="32">
        <v>-109393.72702999995</v>
      </c>
      <c r="S48" s="32">
        <v>1445.4631500000833</v>
      </c>
      <c r="T48" s="32">
        <v>-13301.38049000001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-70556</v>
      </c>
      <c r="AK48" s="32">
        <v>-109393.72702999995</v>
      </c>
      <c r="AL48" s="32">
        <v>1445.4631500000833</v>
      </c>
      <c r="AM48" s="32">
        <v>-13301.38049000001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545959</v>
      </c>
      <c r="R50" s="32">
        <v>557272.38327999995</v>
      </c>
      <c r="S50" s="32">
        <v>479986.03684999992</v>
      </c>
      <c r="T50" s="32">
        <v>512134.00549000001</v>
      </c>
      <c r="U50" s="52"/>
      <c r="V50" s="41"/>
      <c r="W50" s="41"/>
      <c r="X50" s="15"/>
      <c r="Y50" s="12" t="s">
        <v>52</v>
      </c>
      <c r="Z50" s="14">
        <v>5300.6759124</v>
      </c>
      <c r="AA50" s="14">
        <v>13276.387669999958</v>
      </c>
      <c r="AB50" s="14">
        <v>17193.287950000016</v>
      </c>
      <c r="AC50" s="52"/>
      <c r="AD50" s="145"/>
      <c r="AF50" s="157"/>
      <c r="AG50" s="48"/>
      <c r="AH50" s="41"/>
      <c r="AI50" s="31" t="s">
        <v>57</v>
      </c>
      <c r="AJ50" s="32">
        <v>545959</v>
      </c>
      <c r="AK50" s="32">
        <v>557272.38327999995</v>
      </c>
      <c r="AL50" s="32">
        <v>479986.03684999992</v>
      </c>
      <c r="AM50" s="32">
        <v>512134.00549000001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14.522399760000001</v>
      </c>
      <c r="AA51" s="14">
        <v>36.373664849314956</v>
      </c>
      <c r="AB51" s="14">
        <v>47.104898493150728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0.75367419697124216</v>
      </c>
      <c r="R54" s="102">
        <v>0.80118415985803704</v>
      </c>
      <c r="S54" s="102">
        <v>0.7774034236200057</v>
      </c>
      <c r="T54" s="102">
        <v>0.77939547444070534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0.75367419697124216</v>
      </c>
      <c r="AK54" s="102">
        <v>0.80118415985803704</v>
      </c>
      <c r="AL54" s="102">
        <v>0.7774034236200057</v>
      </c>
      <c r="AM54" s="102">
        <v>0.77939547444070534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0.25980625584645944</v>
      </c>
      <c r="R55" s="105">
        <v>0.61084518309901459</v>
      </c>
      <c r="S55" s="105">
        <v>0.61084518309901459</v>
      </c>
      <c r="T55" s="105">
        <v>0.61084518309901459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0.25980625584645944</v>
      </c>
      <c r="AK55" s="105">
        <v>0.61084518309901459</v>
      </c>
      <c r="AL55" s="105">
        <v>0.61084518309901459</v>
      </c>
      <c r="AM55" s="105">
        <v>0.61084518309901459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0.31846114453975161</v>
      </c>
      <c r="R56" s="37">
        <v>0.12532711699616023</v>
      </c>
      <c r="S56" s="37">
        <v>0.11396826093793683</v>
      </c>
      <c r="T56" s="37">
        <v>0.11642835709626317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0.31846114453975161</v>
      </c>
      <c r="AK56" s="37">
        <v>0.12532711699616023</v>
      </c>
      <c r="AL56" s="37">
        <v>0.11396826093793683</v>
      </c>
      <c r="AM56" s="37">
        <v>0.11642835709626317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0.48936841650358781</v>
      </c>
      <c r="S57" s="106">
        <v>0.43101643145928464</v>
      </c>
      <c r="T57" s="106">
        <v>0.43101643145928464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0.48936841650358781</v>
      </c>
      <c r="AL57" s="106">
        <v>0.43101643145928464</v>
      </c>
      <c r="AM57" s="106">
        <v>0.43101643145928464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0.27113372991713175</v>
      </c>
      <c r="S58" s="107">
        <v>0.27113372991713175</v>
      </c>
      <c r="T58" s="107">
        <v>0.27113372991713175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0.27113372991713175</v>
      </c>
      <c r="AL58" s="107">
        <v>0.27113372991713175</v>
      </c>
      <c r="AM58" s="107">
        <v>0.27113372991713175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0.24376523118728968</v>
      </c>
      <c r="R59" s="108">
        <v>5.8832132949400203E-3</v>
      </c>
      <c r="S59" s="108">
        <v>0.12024514877015466</v>
      </c>
      <c r="T59" s="108">
        <v>0.14547934631153542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0.24376523118728968</v>
      </c>
      <c r="AK59" s="108">
        <v>5.8832132949400203E-3</v>
      </c>
      <c r="AL59" s="108">
        <v>0.12024514877015466</v>
      </c>
      <c r="AM59" s="108">
        <v>0.14547934631153542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0.21795117285845558</v>
      </c>
      <c r="R60" s="109">
        <v>0.62808741208733532</v>
      </c>
      <c r="S60" s="109">
        <v>0</v>
      </c>
      <c r="T60" s="109">
        <v>5.3200012465228576E-2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0.21795117285845558</v>
      </c>
      <c r="AK60" s="109">
        <v>0.62808741208733532</v>
      </c>
      <c r="AL60" s="109">
        <v>0</v>
      </c>
      <c r="AM60" s="109">
        <v>5.3200012465228576E-2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4.335253433135363E-2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4.335253433135363E-2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0.25965327961553519</v>
      </c>
      <c r="R62" s="38">
        <v>0.2556400835911033</v>
      </c>
      <c r="S62" s="38">
        <v>0.27271766986051843</v>
      </c>
      <c r="T62" s="38">
        <v>0.31046504430655408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0.25965327961553519</v>
      </c>
      <c r="AK62" s="38">
        <v>0.2556400835911033</v>
      </c>
      <c r="AL62" s="38">
        <v>0.27271766986051843</v>
      </c>
      <c r="AM62" s="38">
        <v>0.31046504430655408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0.1601967195022693</v>
      </c>
      <c r="R63" s="39">
        <v>0.14300917093588741</v>
      </c>
      <c r="S63" s="39">
        <v>0.14300879758047708</v>
      </c>
      <c r="T63" s="39">
        <v>0.143008829890583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0.1601967195022693</v>
      </c>
      <c r="AK63" s="39">
        <v>0.14300917093588741</v>
      </c>
      <c r="AL63" s="39">
        <v>0.14300879758047708</v>
      </c>
      <c r="AM63" s="39">
        <v>0.143008829890583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0.56918675221085491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0.56918675221085491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86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86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86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63.756284000000001</v>
      </c>
      <c r="G9" s="128">
        <v>63.153928000000001</v>
      </c>
      <c r="H9" s="128">
        <v>55.481085974999999</v>
      </c>
      <c r="I9" s="128">
        <v>56.352368339999991</v>
      </c>
      <c r="J9" s="128">
        <v>53.781445987500007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14538</v>
      </c>
      <c r="AK9" s="14">
        <v>7393.3472743362845</v>
      </c>
      <c r="AL9" s="14">
        <v>13277.603008849559</v>
      </c>
      <c r="AM9" s="14">
        <v>22493.46165766643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0.56408590830106731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100.88247200000001</v>
      </c>
      <c r="G10" s="128">
        <f t="shared" ref="G10:J10" si="0">G15</f>
        <v>103.020421</v>
      </c>
      <c r="H10" s="128">
        <f t="shared" si="0"/>
        <v>101.06478</v>
      </c>
      <c r="I10" s="128">
        <f t="shared" si="0"/>
        <v>106.075603</v>
      </c>
      <c r="J10" s="128">
        <f t="shared" si="0"/>
        <v>106.075603</v>
      </c>
      <c r="K10" s="155"/>
      <c r="M10" s="141"/>
      <c r="N10" s="48"/>
      <c r="O10" s="41"/>
      <c r="P10" s="12" t="s">
        <v>13</v>
      </c>
      <c r="Q10" s="13"/>
      <c r="R10" s="14">
        <v>10953.241392720003</v>
      </c>
      <c r="S10" s="14">
        <v>23066.291239999991</v>
      </c>
      <c r="T10" s="14">
        <v>35142.534079999998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39.830136986301369</v>
      </c>
      <c r="AK10" s="14">
        <v>20.255745957085711</v>
      </c>
      <c r="AL10" s="14">
        <v>36.376994544793313</v>
      </c>
      <c r="AM10" s="14">
        <v>61.625922349771045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127.238637</v>
      </c>
      <c r="G11" s="128">
        <f t="shared" si="1"/>
        <v>128.053844</v>
      </c>
      <c r="H11" s="128">
        <f t="shared" si="1"/>
        <v>123.49357999999999</v>
      </c>
      <c r="I11" s="128">
        <f t="shared" si="1"/>
        <v>121.557925</v>
      </c>
      <c r="J11" s="128">
        <f t="shared" si="1"/>
        <v>121.557925</v>
      </c>
      <c r="K11" s="155"/>
      <c r="M11" s="141"/>
      <c r="N11" s="48"/>
      <c r="O11" s="41"/>
      <c r="P11" s="12" t="s">
        <v>15</v>
      </c>
      <c r="Q11" s="13"/>
      <c r="R11" s="14">
        <v>30.008880528000009</v>
      </c>
      <c r="S11" s="14">
        <v>63.195318465753402</v>
      </c>
      <c r="T11" s="14">
        <v>96.28091528767122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63.756284000000001</v>
      </c>
      <c r="G14" s="128">
        <v>63.153928000000001</v>
      </c>
      <c r="H14" s="128">
        <v>58.065606000000002</v>
      </c>
      <c r="I14" s="128">
        <v>61.681283999999998</v>
      </c>
      <c r="J14" s="128">
        <v>61.681283999999998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100.88247200000001</v>
      </c>
      <c r="G15" s="128">
        <v>103.020421</v>
      </c>
      <c r="H15" s="128">
        <v>101.06478</v>
      </c>
      <c r="I15" s="128">
        <v>106.075603</v>
      </c>
      <c r="J15" s="128">
        <v>106.075603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127.238637</v>
      </c>
      <c r="G16" s="128">
        <v>128.053844</v>
      </c>
      <c r="H16" s="128">
        <v>123.49357999999999</v>
      </c>
      <c r="I16" s="128">
        <v>121.557925</v>
      </c>
      <c r="J16" s="128">
        <v>121.557925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63.756284000000001</v>
      </c>
      <c r="G19" s="128">
        <v>63.153928000000001</v>
      </c>
      <c r="H19" s="128">
        <v>58.065606000000002</v>
      </c>
      <c r="I19" s="128">
        <v>61.681283999999998</v>
      </c>
      <c r="J19" s="128">
        <v>61.681283999999998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100.88247200000001</v>
      </c>
      <c r="G20" s="128">
        <v>103.020421</v>
      </c>
      <c r="H20" s="128">
        <v>101.06478</v>
      </c>
      <c r="I20" s="128">
        <v>106.075603</v>
      </c>
      <c r="J20" s="128">
        <v>106.075603</v>
      </c>
      <c r="K20" s="155"/>
      <c r="M20" s="141"/>
      <c r="N20" s="48"/>
      <c r="O20" s="68"/>
      <c r="P20" s="69" t="s">
        <v>27</v>
      </c>
      <c r="Q20" s="70">
        <v>220</v>
      </c>
      <c r="R20" s="70">
        <v>250</v>
      </c>
      <c r="S20" s="70">
        <v>350</v>
      </c>
      <c r="T20" s="70">
        <v>350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220</v>
      </c>
      <c r="AK20" s="70">
        <v>250</v>
      </c>
      <c r="AL20" s="70">
        <v>350</v>
      </c>
      <c r="AM20" s="70">
        <v>350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127.238637</v>
      </c>
      <c r="G21" s="128">
        <v>128.053844</v>
      </c>
      <c r="H21" s="128">
        <v>123.49357999999999</v>
      </c>
      <c r="I21" s="128">
        <v>121.557925</v>
      </c>
      <c r="J21" s="128">
        <v>121.557925</v>
      </c>
      <c r="K21" s="155"/>
      <c r="M21" s="141"/>
      <c r="N21" s="48"/>
      <c r="O21" s="71"/>
      <c r="P21" s="20" t="s">
        <v>29</v>
      </c>
      <c r="Q21" s="21">
        <v>3017</v>
      </c>
      <c r="R21" s="21">
        <v>4009</v>
      </c>
      <c r="S21" s="21">
        <v>4349</v>
      </c>
      <c r="T21" s="21">
        <v>4016.1400100000001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3017</v>
      </c>
      <c r="AK21" s="21">
        <v>4009</v>
      </c>
      <c r="AL21" s="21">
        <v>4349</v>
      </c>
      <c r="AM21" s="21">
        <v>4016.1400100000001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480</v>
      </c>
      <c r="S22" s="76">
        <v>650</v>
      </c>
      <c r="T22" s="76">
        <v>650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480</v>
      </c>
      <c r="AL22" s="76">
        <v>650</v>
      </c>
      <c r="AM22" s="76">
        <v>650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63.756284000000001</v>
      </c>
      <c r="G24" s="128">
        <v>63.153928000000001</v>
      </c>
      <c r="H24" s="128">
        <v>58.065606000000002</v>
      </c>
      <c r="I24" s="128">
        <v>61.681283999999998</v>
      </c>
      <c r="J24" s="128">
        <v>61.681283999999998</v>
      </c>
      <c r="K24" s="155"/>
      <c r="M24" s="141"/>
      <c r="N24" s="48"/>
      <c r="O24" s="80"/>
      <c r="P24" s="81" t="s">
        <v>34</v>
      </c>
      <c r="Q24" s="82">
        <v>4902</v>
      </c>
      <c r="R24" s="82">
        <v>6251.8501100000003</v>
      </c>
      <c r="S24" s="82">
        <v>6251.8501100000003</v>
      </c>
      <c r="T24" s="82">
        <v>6251.8501100000003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4902</v>
      </c>
      <c r="AK24" s="82">
        <v>6251.8501100000003</v>
      </c>
      <c r="AL24" s="82">
        <v>6251.8501100000003</v>
      </c>
      <c r="AM24" s="82">
        <v>6251.8501100000003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100.88247200000001</v>
      </c>
      <c r="G25" s="128">
        <v>103.020421</v>
      </c>
      <c r="H25" s="128">
        <v>101.06478</v>
      </c>
      <c r="I25" s="128">
        <v>106.075603</v>
      </c>
      <c r="J25" s="128">
        <v>106.075603</v>
      </c>
      <c r="K25" s="155"/>
      <c r="L25" s="73"/>
      <c r="M25" s="141"/>
      <c r="N25" s="48"/>
      <c r="O25" s="83"/>
      <c r="P25" s="84" t="s">
        <v>36</v>
      </c>
      <c r="Q25" s="85">
        <v>4456</v>
      </c>
      <c r="R25" s="85">
        <v>2875.9799400000002</v>
      </c>
      <c r="S25" s="85">
        <v>2212</v>
      </c>
      <c r="T25" s="85">
        <v>1070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4456</v>
      </c>
      <c r="AK25" s="85">
        <v>2875.9799400000002</v>
      </c>
      <c r="AL25" s="85">
        <v>2212</v>
      </c>
      <c r="AM25" s="85">
        <v>1070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127.238637</v>
      </c>
      <c r="G26" s="128">
        <v>128.053844</v>
      </c>
      <c r="H26" s="128">
        <v>123.49357999999999</v>
      </c>
      <c r="I26" s="128">
        <v>121.557925</v>
      </c>
      <c r="J26" s="128">
        <v>121.557925</v>
      </c>
      <c r="K26" s="155"/>
      <c r="L26" s="73"/>
      <c r="M26" s="141"/>
      <c r="N26" s="48"/>
      <c r="O26" s="86"/>
      <c r="P26" s="87" t="s">
        <v>37</v>
      </c>
      <c r="Q26" s="88">
        <v>698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698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1662</v>
      </c>
      <c r="R27" s="23">
        <v>6200</v>
      </c>
      <c r="S27" s="23">
        <v>7800</v>
      </c>
      <c r="T27" s="23">
        <v>12335.339840000001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1662</v>
      </c>
      <c r="AK27" s="23">
        <v>6200</v>
      </c>
      <c r="AL27" s="23">
        <v>7800</v>
      </c>
      <c r="AM27" s="23">
        <v>12335.339840000001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2436</v>
      </c>
      <c r="R28" s="25">
        <v>4250</v>
      </c>
      <c r="S28" s="25">
        <v>5300</v>
      </c>
      <c r="T28" s="25">
        <v>8384.1201199999996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2436</v>
      </c>
      <c r="AK28" s="25">
        <v>4250</v>
      </c>
      <c r="AL28" s="25">
        <v>5300</v>
      </c>
      <c r="AM28" s="25">
        <v>8384.1201199999996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47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47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4132</v>
      </c>
      <c r="S30" s="94">
        <v>4132</v>
      </c>
      <c r="T30" s="94">
        <v>4132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4132</v>
      </c>
      <c r="AL30" s="94">
        <v>4132</v>
      </c>
      <c r="AM30" s="94">
        <v>4132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4132</v>
      </c>
      <c r="S31" s="97">
        <v>4132</v>
      </c>
      <c r="T31" s="97">
        <v>4132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4132</v>
      </c>
      <c r="AL31" s="97">
        <v>4132</v>
      </c>
      <c r="AM31" s="97">
        <v>4132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708</v>
      </c>
      <c r="R35" s="70">
        <v>927.02344000000005</v>
      </c>
      <c r="S35" s="70">
        <v>1297.12805</v>
      </c>
      <c r="T35" s="70">
        <v>1297.12805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708</v>
      </c>
      <c r="AK35" s="70">
        <v>927.02344000000005</v>
      </c>
      <c r="AL35" s="70">
        <v>1297.12805</v>
      </c>
      <c r="AM35" s="70">
        <v>1297.12805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5391</v>
      </c>
      <c r="R36" s="21">
        <v>5611.1168200000002</v>
      </c>
      <c r="S36" s="21">
        <v>5540.21612</v>
      </c>
      <c r="T36" s="21">
        <v>5728.4154099999996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5391</v>
      </c>
      <c r="AK36" s="21">
        <v>5611.1168200000002</v>
      </c>
      <c r="AL36" s="21">
        <v>5540.21612</v>
      </c>
      <c r="AM36" s="21">
        <v>5728.4154099999996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1304</v>
      </c>
      <c r="R37" s="76">
        <v>2140.3195799999999</v>
      </c>
      <c r="S37" s="76">
        <v>2944.0227100000002</v>
      </c>
      <c r="T37" s="76">
        <v>2944.0227100000002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1304</v>
      </c>
      <c r="AK37" s="76">
        <v>2140.3195799999999</v>
      </c>
      <c r="AL37" s="76">
        <v>2944.0227100000002</v>
      </c>
      <c r="AM37" s="76">
        <v>2944.0227100000002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7269</v>
      </c>
      <c r="R39" s="82">
        <v>4177.2412100000001</v>
      </c>
      <c r="S39" s="82">
        <v>7501.8456999999999</v>
      </c>
      <c r="T39" s="82">
        <v>12688.24475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7269</v>
      </c>
      <c r="AK39" s="82">
        <v>4177.2412100000001</v>
      </c>
      <c r="AL39" s="82">
        <v>7501.8456999999999</v>
      </c>
      <c r="AM39" s="82">
        <v>12688.24475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19417</v>
      </c>
      <c r="R40" s="85">
        <v>20114.01122</v>
      </c>
      <c r="S40" s="85">
        <v>5969.0119199999999</v>
      </c>
      <c r="T40" s="85">
        <v>5820.3422899999996</v>
      </c>
      <c r="U40" s="52"/>
      <c r="V40" s="41"/>
      <c r="W40" s="41"/>
      <c r="X40" s="15"/>
      <c r="Y40" s="12" t="s">
        <v>52</v>
      </c>
      <c r="Z40" s="14">
        <v>24291.25243</v>
      </c>
      <c r="AA40" s="14">
        <v>13470.857619999995</v>
      </c>
      <c r="AB40" s="14">
        <v>18508.587039999999</v>
      </c>
      <c r="AC40" s="52"/>
      <c r="AD40" s="143"/>
      <c r="AF40" s="157"/>
      <c r="AG40" s="48"/>
      <c r="AH40" s="83"/>
      <c r="AI40" s="84" t="s">
        <v>36</v>
      </c>
      <c r="AJ40" s="85">
        <v>19417</v>
      </c>
      <c r="AK40" s="85">
        <v>20114.01122</v>
      </c>
      <c r="AL40" s="85">
        <v>5969.0119199999999</v>
      </c>
      <c r="AM40" s="85">
        <v>5820.3422899999996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66.551376520547947</v>
      </c>
      <c r="AA41" s="14">
        <v>36.906459232876699</v>
      </c>
      <c r="AB41" s="14">
        <v>50.708457643835615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3744</v>
      </c>
      <c r="R42" s="23">
        <v>15573.26856</v>
      </c>
      <c r="S42" s="23">
        <v>19606.640630000002</v>
      </c>
      <c r="T42" s="23">
        <v>31039.542970000002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3744</v>
      </c>
      <c r="AK42" s="23">
        <v>15573.26856</v>
      </c>
      <c r="AL42" s="23">
        <v>19606.640630000002</v>
      </c>
      <c r="AM42" s="23">
        <v>31039.542970000002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3573</v>
      </c>
      <c r="R43" s="25">
        <v>6902.2206999999999</v>
      </c>
      <c r="S43" s="25">
        <v>8584.0695799999994</v>
      </c>
      <c r="T43" s="25">
        <v>13232.586670000001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3573</v>
      </c>
      <c r="AK43" s="25">
        <v>6902.2206999999999</v>
      </c>
      <c r="AL43" s="25">
        <v>8584.0695799999994</v>
      </c>
      <c r="AM43" s="25">
        <v>13232.586670000001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221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221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51160</v>
      </c>
      <c r="R46" s="32">
        <v>61179.0625</v>
      </c>
      <c r="S46" s="32">
        <v>48405.394529999998</v>
      </c>
      <c r="T46" s="32">
        <v>61415.980470000002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51160</v>
      </c>
      <c r="AK46" s="32">
        <v>61179.0625</v>
      </c>
      <c r="AL46" s="32">
        <v>48405.394529999998</v>
      </c>
      <c r="AM46" s="32">
        <v>61415.980470000002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9533</v>
      </c>
      <c r="R48" s="32">
        <v>5733.8609700000015</v>
      </c>
      <c r="S48" s="32">
        <v>-3037.5401800000036</v>
      </c>
      <c r="T48" s="32">
        <v>-11334.302380000001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9533</v>
      </c>
      <c r="AK48" s="32">
        <v>5733.8609700000015</v>
      </c>
      <c r="AL48" s="32">
        <v>-3037.5401800000036</v>
      </c>
      <c r="AM48" s="32">
        <v>-11334.302380000001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41627</v>
      </c>
      <c r="R50" s="32">
        <v>55445.201529999998</v>
      </c>
      <c r="S50" s="32">
        <v>51442.934710000001</v>
      </c>
      <c r="T50" s="32">
        <v>72750.282850000003</v>
      </c>
      <c r="U50" s="52"/>
      <c r="V50" s="41"/>
      <c r="W50" s="41"/>
      <c r="X50" s="15"/>
      <c r="Y50" s="12" t="s">
        <v>52</v>
      </c>
      <c r="Z50" s="14">
        <v>5476.6206963600016</v>
      </c>
      <c r="AA50" s="14">
        <v>11533.145619999996</v>
      </c>
      <c r="AB50" s="14">
        <v>17571.267039999999</v>
      </c>
      <c r="AC50" s="52"/>
      <c r="AD50" s="145"/>
      <c r="AF50" s="157"/>
      <c r="AG50" s="48"/>
      <c r="AH50" s="41"/>
      <c r="AI50" s="31" t="s">
        <v>57</v>
      </c>
      <c r="AJ50" s="32">
        <v>41627</v>
      </c>
      <c r="AK50" s="32">
        <v>55445.201529999998</v>
      </c>
      <c r="AL50" s="32">
        <v>51442.934710000001</v>
      </c>
      <c r="AM50" s="32">
        <v>72750.282850000003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15.004440264000005</v>
      </c>
      <c r="AA51" s="14">
        <v>31.597659232876701</v>
      </c>
      <c r="AB51" s="14">
        <v>48.14045764383561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0.36737235367372356</v>
      </c>
      <c r="R55" s="105">
        <v>0.42329837442922374</v>
      </c>
      <c r="S55" s="105">
        <v>0.42306850945857799</v>
      </c>
      <c r="T55" s="105">
        <v>0.42306850945857799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0.36737235367372356</v>
      </c>
      <c r="AK55" s="105">
        <v>0.42329837442922374</v>
      </c>
      <c r="AL55" s="105">
        <v>0.42306850945857799</v>
      </c>
      <c r="AM55" s="105">
        <v>0.42306850945857799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0.20398109343855139</v>
      </c>
      <c r="R56" s="37">
        <v>0.15977511842646283</v>
      </c>
      <c r="S56" s="37">
        <v>0.14542303116971203</v>
      </c>
      <c r="T56" s="37">
        <v>0.16282517495491633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0.20398109343855139</v>
      </c>
      <c r="AK56" s="37">
        <v>0.15977511842646283</v>
      </c>
      <c r="AL56" s="37">
        <v>0.14542303116971203</v>
      </c>
      <c r="AM56" s="37">
        <v>0.16282517495491633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0.50901816495433794</v>
      </c>
      <c r="S57" s="106">
        <v>0.51703946434843695</v>
      </c>
      <c r="T57" s="106">
        <v>0.51703946434843695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0.50901816495433794</v>
      </c>
      <c r="AL57" s="106">
        <v>0.51703946434843695</v>
      </c>
      <c r="AM57" s="106">
        <v>0.51703946434843695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0.16927672797795701</v>
      </c>
      <c r="R59" s="108">
        <v>7.6274064639465997E-2</v>
      </c>
      <c r="S59" s="108">
        <v>0.13697946445307144</v>
      </c>
      <c r="T59" s="108">
        <v>0.2316801811458872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0.16927672797795701</v>
      </c>
      <c r="AK59" s="108">
        <v>7.6274064639465997E-2</v>
      </c>
      <c r="AL59" s="108">
        <v>0.13697946445307144</v>
      </c>
      <c r="AM59" s="108">
        <v>0.2316801811458872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0.49743099448283778</v>
      </c>
      <c r="R60" s="109">
        <v>0.7983783093713458</v>
      </c>
      <c r="S60" s="109">
        <v>0.30804432856895142</v>
      </c>
      <c r="T60" s="109">
        <v>0.62095573443434471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0.49743099448283778</v>
      </c>
      <c r="AK60" s="109">
        <v>0.7983783093713458</v>
      </c>
      <c r="AL60" s="109">
        <v>0.30804432856895142</v>
      </c>
      <c r="AM60" s="109">
        <v>0.62095573443434471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0.25715839968349735</v>
      </c>
      <c r="R62" s="38">
        <v>0.28673715863897481</v>
      </c>
      <c r="S62" s="38">
        <v>0.28694884425125866</v>
      </c>
      <c r="T62" s="38">
        <v>0.28725003680639261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0.25715839968349735</v>
      </c>
      <c r="AK62" s="38">
        <v>0.28673715863897481</v>
      </c>
      <c r="AL62" s="38">
        <v>0.28694884425125866</v>
      </c>
      <c r="AM62" s="38">
        <v>0.28725003680639261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0.1674370740265875</v>
      </c>
      <c r="R63" s="39">
        <v>0.18539405586892291</v>
      </c>
      <c r="S63" s="39">
        <v>0.18488992806065305</v>
      </c>
      <c r="T63" s="39">
        <v>0.18017027820997039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0.1674370740265875</v>
      </c>
      <c r="AK63" s="39">
        <v>0.18539405586892291</v>
      </c>
      <c r="AL63" s="39">
        <v>0.18488992806065305</v>
      </c>
      <c r="AM63" s="39">
        <v>0.18017027820997039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0.53677256387836392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0.53677256387836392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87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87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87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12.776159</v>
      </c>
      <c r="G9" s="128">
        <v>23.409272000000001</v>
      </c>
      <c r="H9" s="128">
        <v>24.398479650000006</v>
      </c>
      <c r="I9" s="128">
        <v>30.218222024999996</v>
      </c>
      <c r="J9" s="128">
        <v>36.652440837500002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1616</v>
      </c>
      <c r="AK9" s="14">
        <v>1117.7494513274339</v>
      </c>
      <c r="AL9" s="14">
        <v>8233.4788141592926</v>
      </c>
      <c r="AM9" s="14">
        <v>10522.900759913306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0.56450336513949406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26.436810000000001</v>
      </c>
      <c r="G10" s="128">
        <f t="shared" ref="G10:J10" si="0">G15</f>
        <v>48.439163999999998</v>
      </c>
      <c r="H10" s="128">
        <f t="shared" si="0"/>
        <v>52.732064999999999</v>
      </c>
      <c r="I10" s="128">
        <f t="shared" si="0"/>
        <v>67.502992000000006</v>
      </c>
      <c r="J10" s="128">
        <f t="shared" si="0"/>
        <v>83.921328000000003</v>
      </c>
      <c r="K10" s="155"/>
      <c r="M10" s="141"/>
      <c r="N10" s="48"/>
      <c r="O10" s="41"/>
      <c r="P10" s="12" t="s">
        <v>13</v>
      </c>
      <c r="Q10" s="13"/>
      <c r="R10" s="14">
        <v>2978.4175199999991</v>
      </c>
      <c r="S10" s="14">
        <v>7470.3196799999987</v>
      </c>
      <c r="T10" s="14">
        <v>11104.070820000003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4.4273972602739722</v>
      </c>
      <c r="AK10" s="14">
        <v>3.0623272639107779</v>
      </c>
      <c r="AL10" s="14">
        <v>22.557476203176144</v>
      </c>
      <c r="AM10" s="14">
        <v>28.829865095652892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31.600391999999999</v>
      </c>
      <c r="G11" s="128">
        <f t="shared" si="1"/>
        <v>57.900199000000001</v>
      </c>
      <c r="H11" s="128">
        <f t="shared" si="1"/>
        <v>63.031579999999998</v>
      </c>
      <c r="I11" s="128">
        <f t="shared" si="1"/>
        <v>80.687533000000002</v>
      </c>
      <c r="J11" s="128">
        <f t="shared" si="1"/>
        <v>100.312664</v>
      </c>
      <c r="K11" s="155"/>
      <c r="M11" s="141"/>
      <c r="N11" s="48"/>
      <c r="O11" s="41"/>
      <c r="P11" s="12" t="s">
        <v>15</v>
      </c>
      <c r="Q11" s="13"/>
      <c r="R11" s="14">
        <v>8.160047999999998</v>
      </c>
      <c r="S11" s="14">
        <v>20.466629260273969</v>
      </c>
      <c r="T11" s="14">
        <v>30.422111835616445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12.776159</v>
      </c>
      <c r="G14" s="128">
        <v>23.409272000000001</v>
      </c>
      <c r="H14" s="128">
        <v>25.483909000000001</v>
      </c>
      <c r="I14" s="128">
        <v>32.622278999999999</v>
      </c>
      <c r="J14" s="128">
        <v>40.556795000000001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26.436810000000001</v>
      </c>
      <c r="G15" s="128">
        <v>48.439163999999998</v>
      </c>
      <c r="H15" s="128">
        <v>52.732064999999999</v>
      </c>
      <c r="I15" s="128">
        <v>67.502992000000006</v>
      </c>
      <c r="J15" s="128">
        <v>83.921328000000003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31.600391999999999</v>
      </c>
      <c r="G16" s="128">
        <v>57.900199000000001</v>
      </c>
      <c r="H16" s="128">
        <v>63.031579999999998</v>
      </c>
      <c r="I16" s="128">
        <v>80.687533000000002</v>
      </c>
      <c r="J16" s="128">
        <v>100.312664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11.385083</v>
      </c>
      <c r="G19" s="128">
        <v>19.512937000000001</v>
      </c>
      <c r="H19" s="128">
        <v>20.334855000000001</v>
      </c>
      <c r="I19" s="128">
        <v>25.524791</v>
      </c>
      <c r="J19" s="128">
        <v>30.751163999999999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23.558354000000001</v>
      </c>
      <c r="G20" s="128">
        <v>40.376750999999999</v>
      </c>
      <c r="H20" s="128">
        <v>42.077488000000002</v>
      </c>
      <c r="I20" s="128">
        <v>52.816657999999997</v>
      </c>
      <c r="J20" s="128">
        <v>63.631225999999998</v>
      </c>
      <c r="K20" s="155"/>
      <c r="M20" s="141"/>
      <c r="N20" s="48"/>
      <c r="O20" s="68"/>
      <c r="P20" s="69" t="s">
        <v>27</v>
      </c>
      <c r="Q20" s="70">
        <v>2112</v>
      </c>
      <c r="R20" s="70">
        <v>500</v>
      </c>
      <c r="S20" s="70">
        <v>500</v>
      </c>
      <c r="T20" s="70">
        <v>500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2112</v>
      </c>
      <c r="AK20" s="70">
        <v>500</v>
      </c>
      <c r="AL20" s="70">
        <v>500</v>
      </c>
      <c r="AM20" s="70">
        <v>500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28.159721999999999</v>
      </c>
      <c r="G21" s="128">
        <v>48.263052999999999</v>
      </c>
      <c r="H21" s="128">
        <v>50.295974000000001</v>
      </c>
      <c r="I21" s="128">
        <v>63.132696000000003</v>
      </c>
      <c r="J21" s="128">
        <v>76.059541999999993</v>
      </c>
      <c r="K21" s="155"/>
      <c r="M21" s="141"/>
      <c r="N21" s="48"/>
      <c r="O21" s="71"/>
      <c r="P21" s="20" t="s">
        <v>29</v>
      </c>
      <c r="Q21" s="21">
        <v>0</v>
      </c>
      <c r="R21" s="21">
        <v>2200</v>
      </c>
      <c r="S21" s="21">
        <v>2500</v>
      </c>
      <c r="T21" s="21">
        <v>2700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2200</v>
      </c>
      <c r="AL21" s="21">
        <v>2500</v>
      </c>
      <c r="AM21" s="21">
        <v>2700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29</v>
      </c>
      <c r="R22" s="76">
        <v>300</v>
      </c>
      <c r="S22" s="76">
        <v>300</v>
      </c>
      <c r="T22" s="76">
        <v>300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29</v>
      </c>
      <c r="AK22" s="76">
        <v>300</v>
      </c>
      <c r="AL22" s="76">
        <v>300</v>
      </c>
      <c r="AM22" s="76">
        <v>300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629</v>
      </c>
      <c r="R23" s="79">
        <v>300</v>
      </c>
      <c r="S23" s="79">
        <v>300</v>
      </c>
      <c r="T23" s="79">
        <v>300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629</v>
      </c>
      <c r="AK23" s="79">
        <v>300</v>
      </c>
      <c r="AL23" s="79">
        <v>300</v>
      </c>
      <c r="AM23" s="79">
        <v>300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11.413273999999999</v>
      </c>
      <c r="G24" s="128">
        <v>11.137150999999999</v>
      </c>
      <c r="H24" s="128">
        <v>10.539182</v>
      </c>
      <c r="I24" s="128">
        <v>10.362804000000001</v>
      </c>
      <c r="J24" s="128">
        <v>9.6944510000000008</v>
      </c>
      <c r="K24" s="155"/>
      <c r="M24" s="141"/>
      <c r="N24" s="48"/>
      <c r="O24" s="80"/>
      <c r="P24" s="81" t="s">
        <v>34</v>
      </c>
      <c r="Q24" s="82">
        <v>496</v>
      </c>
      <c r="R24" s="82">
        <v>1700.01</v>
      </c>
      <c r="S24" s="82">
        <v>1700.01</v>
      </c>
      <c r="T24" s="82">
        <v>1700.01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496</v>
      </c>
      <c r="AK24" s="82">
        <v>1700.01</v>
      </c>
      <c r="AL24" s="82">
        <v>1700.01</v>
      </c>
      <c r="AM24" s="82">
        <v>1700.01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23.616688</v>
      </c>
      <c r="G25" s="128">
        <v>23.045324999999998</v>
      </c>
      <c r="H25" s="128">
        <v>21.80799</v>
      </c>
      <c r="I25" s="128">
        <v>21.443024000000001</v>
      </c>
      <c r="J25" s="128">
        <v>20.060047999999998</v>
      </c>
      <c r="K25" s="155"/>
      <c r="L25" s="73"/>
      <c r="M25" s="141"/>
      <c r="N25" s="48"/>
      <c r="O25" s="83"/>
      <c r="P25" s="84" t="s">
        <v>36</v>
      </c>
      <c r="Q25" s="85">
        <v>325</v>
      </c>
      <c r="R25" s="85">
        <v>1200</v>
      </c>
      <c r="S25" s="85">
        <v>1200</v>
      </c>
      <c r="T25" s="85">
        <v>1200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325</v>
      </c>
      <c r="AK25" s="85">
        <v>1200</v>
      </c>
      <c r="AL25" s="85">
        <v>1200</v>
      </c>
      <c r="AM25" s="85">
        <v>1200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28.229448999999999</v>
      </c>
      <c r="G26" s="128">
        <v>27.546489000000001</v>
      </c>
      <c r="H26" s="128">
        <v>26.06748</v>
      </c>
      <c r="I26" s="128">
        <v>25.631229999999999</v>
      </c>
      <c r="J26" s="128">
        <v>23.978134000000001</v>
      </c>
      <c r="K26" s="155"/>
      <c r="L26" s="73"/>
      <c r="M26" s="141"/>
      <c r="N26" s="48"/>
      <c r="O26" s="86"/>
      <c r="P26" s="87" t="s">
        <v>37</v>
      </c>
      <c r="Q26" s="88">
        <v>320</v>
      </c>
      <c r="R26" s="88">
        <v>200</v>
      </c>
      <c r="S26" s="88">
        <v>200</v>
      </c>
      <c r="T26" s="88">
        <v>200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320</v>
      </c>
      <c r="AK26" s="88">
        <v>200</v>
      </c>
      <c r="AL26" s="88">
        <v>200</v>
      </c>
      <c r="AM26" s="88">
        <v>200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340</v>
      </c>
      <c r="R27" s="23">
        <v>1300</v>
      </c>
      <c r="S27" s="23">
        <v>1500</v>
      </c>
      <c r="T27" s="23">
        <v>1400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340</v>
      </c>
      <c r="AK27" s="23">
        <v>1300</v>
      </c>
      <c r="AL27" s="23">
        <v>1500</v>
      </c>
      <c r="AM27" s="23">
        <v>1400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34</v>
      </c>
      <c r="R28" s="25">
        <v>200</v>
      </c>
      <c r="S28" s="25">
        <v>200</v>
      </c>
      <c r="T28" s="25">
        <v>929.03003000000001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34</v>
      </c>
      <c r="AK28" s="25">
        <v>200</v>
      </c>
      <c r="AL28" s="25">
        <v>200</v>
      </c>
      <c r="AM28" s="25">
        <v>929.03003000000001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8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8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6412</v>
      </c>
      <c r="S30" s="94">
        <v>6412</v>
      </c>
      <c r="T30" s="94">
        <v>6412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6412</v>
      </c>
      <c r="AL30" s="94">
        <v>6412</v>
      </c>
      <c r="AM30" s="94">
        <v>6412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6412</v>
      </c>
      <c r="S31" s="97">
        <v>6412</v>
      </c>
      <c r="T31" s="97">
        <v>6412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6412</v>
      </c>
      <c r="AL31" s="97">
        <v>6412</v>
      </c>
      <c r="AM31" s="97">
        <v>6412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5657</v>
      </c>
      <c r="R35" s="70">
        <v>1415.0646999999999</v>
      </c>
      <c r="S35" s="70">
        <v>1543.2498800000001</v>
      </c>
      <c r="T35" s="70">
        <v>1543.9232199999999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5657</v>
      </c>
      <c r="AK35" s="70">
        <v>1415.0646999999999</v>
      </c>
      <c r="AL35" s="70">
        <v>1543.2498800000001</v>
      </c>
      <c r="AM35" s="70">
        <v>1543.9232199999999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3879.9162000000001</v>
      </c>
      <c r="S36" s="21">
        <v>4193.7453000000005</v>
      </c>
      <c r="T36" s="21">
        <v>4492.0841099999998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3879.9162000000001</v>
      </c>
      <c r="AL36" s="21">
        <v>4193.7453000000005</v>
      </c>
      <c r="AM36" s="21">
        <v>4492.0841099999998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1223.0382099999999</v>
      </c>
      <c r="S37" s="76">
        <v>1223.0382099999999</v>
      </c>
      <c r="T37" s="76">
        <v>1223.0382099999999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1223.0382099999999</v>
      </c>
      <c r="AL37" s="76">
        <v>1223.0382099999999</v>
      </c>
      <c r="AM37" s="76">
        <v>1223.0382099999999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221</v>
      </c>
      <c r="R38" s="79">
        <v>873.60278000000005</v>
      </c>
      <c r="S38" s="79">
        <v>873.60278000000005</v>
      </c>
      <c r="T38" s="79">
        <v>873.60278000000005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221</v>
      </c>
      <c r="AK38" s="79">
        <v>873.60278000000005</v>
      </c>
      <c r="AL38" s="79">
        <v>873.60278000000005</v>
      </c>
      <c r="AM38" s="79">
        <v>873.60278000000005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808</v>
      </c>
      <c r="R39" s="82">
        <v>631.52844000000005</v>
      </c>
      <c r="S39" s="82">
        <v>4651.9155300000002</v>
      </c>
      <c r="T39" s="82">
        <v>5940.2128900000007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808</v>
      </c>
      <c r="AK39" s="82">
        <v>631.52844000000005</v>
      </c>
      <c r="AL39" s="82">
        <v>4651.9155300000002</v>
      </c>
      <c r="AM39" s="82">
        <v>5940.2128900000007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2096</v>
      </c>
      <c r="R40" s="85">
        <v>6198.9496600000002</v>
      </c>
      <c r="S40" s="85">
        <v>134.44431</v>
      </c>
      <c r="T40" s="85">
        <v>663.02251999999999</v>
      </c>
      <c r="U40" s="52"/>
      <c r="V40" s="41"/>
      <c r="W40" s="41"/>
      <c r="X40" s="15"/>
      <c r="Y40" s="12" t="s">
        <v>52</v>
      </c>
      <c r="Z40" s="14">
        <v>6830.4781000000003</v>
      </c>
      <c r="AA40" s="14">
        <v>4786.3598399999992</v>
      </c>
      <c r="AB40" s="14">
        <v>6603.2354100000011</v>
      </c>
      <c r="AC40" s="52"/>
      <c r="AD40" s="143"/>
      <c r="AF40" s="157"/>
      <c r="AG40" s="48"/>
      <c r="AH40" s="83"/>
      <c r="AI40" s="84" t="s">
        <v>36</v>
      </c>
      <c r="AJ40" s="85">
        <v>2096</v>
      </c>
      <c r="AK40" s="85">
        <v>6198.9496600000002</v>
      </c>
      <c r="AL40" s="85">
        <v>134.44431</v>
      </c>
      <c r="AM40" s="85">
        <v>663.02251999999999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41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18.713638630136987</v>
      </c>
      <c r="AA41" s="14">
        <v>13.113314630136983</v>
      </c>
      <c r="AB41" s="14">
        <v>18.091055917808223</v>
      </c>
      <c r="AC41" s="52"/>
      <c r="AD41" s="143"/>
      <c r="AF41" s="157"/>
      <c r="AG41" s="48"/>
      <c r="AH41" s="86"/>
      <c r="AI41" s="87" t="s">
        <v>37</v>
      </c>
      <c r="AJ41" s="88">
        <v>41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788</v>
      </c>
      <c r="R42" s="23">
        <v>2086.0063500000001</v>
      </c>
      <c r="S42" s="23">
        <v>2406.8974600000001</v>
      </c>
      <c r="T42" s="23">
        <v>2246.5029300000001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788</v>
      </c>
      <c r="AK42" s="23">
        <v>2086.0063500000001</v>
      </c>
      <c r="AL42" s="23">
        <v>2406.8974600000001</v>
      </c>
      <c r="AM42" s="23">
        <v>2246.5029300000001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450.64119000000005</v>
      </c>
      <c r="S43" s="25">
        <v>450.64119000000005</v>
      </c>
      <c r="T43" s="25">
        <v>1448.6795999999999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450.64119000000005</v>
      </c>
      <c r="AL43" s="25">
        <v>450.64119000000005</v>
      </c>
      <c r="AM43" s="25">
        <v>1448.6795999999999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16984</v>
      </c>
      <c r="R46" s="32">
        <v>22112.074219999999</v>
      </c>
      <c r="S46" s="32">
        <v>21717.58008</v>
      </c>
      <c r="T46" s="32">
        <v>22430.882809999999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16984</v>
      </c>
      <c r="AK46" s="32">
        <v>22112.074219999999</v>
      </c>
      <c r="AL46" s="32">
        <v>21717.58008</v>
      </c>
      <c r="AM46" s="32">
        <v>22430.882809999999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7373</v>
      </c>
      <c r="R48" s="32">
        <v>5353.3266899999981</v>
      </c>
      <c r="S48" s="32">
        <v>6240.0454199999986</v>
      </c>
      <c r="T48" s="32">
        <v>3999.8165499999996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7373</v>
      </c>
      <c r="AK48" s="32">
        <v>5353.3266899999981</v>
      </c>
      <c r="AL48" s="32">
        <v>6240.0454199999986</v>
      </c>
      <c r="AM48" s="32">
        <v>3999.8165499999996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9611</v>
      </c>
      <c r="R50" s="32">
        <v>16758.747530000001</v>
      </c>
      <c r="S50" s="32">
        <v>15477.534660000001</v>
      </c>
      <c r="T50" s="32">
        <v>18431.06626</v>
      </c>
      <c r="U50" s="52"/>
      <c r="V50" s="41"/>
      <c r="W50" s="41"/>
      <c r="X50" s="15"/>
      <c r="Y50" s="12" t="s">
        <v>52</v>
      </c>
      <c r="Z50" s="14">
        <v>1489.2087599999995</v>
      </c>
      <c r="AA50" s="14">
        <v>3735.1598399999993</v>
      </c>
      <c r="AB50" s="14">
        <v>5552.0354100000013</v>
      </c>
      <c r="AC50" s="52"/>
      <c r="AD50" s="145"/>
      <c r="AF50" s="157"/>
      <c r="AG50" s="48"/>
      <c r="AH50" s="41"/>
      <c r="AI50" s="31" t="s">
        <v>57</v>
      </c>
      <c r="AJ50" s="32">
        <v>9611</v>
      </c>
      <c r="AK50" s="32">
        <v>16758.747530000001</v>
      </c>
      <c r="AL50" s="32">
        <v>15477.534660000001</v>
      </c>
      <c r="AM50" s="32">
        <v>18431.06626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4.080023999999999</v>
      </c>
      <c r="AA51" s="14">
        <v>10.233314630136984</v>
      </c>
      <c r="AB51" s="14">
        <v>15.211055917808222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0.30576527258890274</v>
      </c>
      <c r="R55" s="105">
        <v>0.32307413242009131</v>
      </c>
      <c r="S55" s="105">
        <v>0.3523401552511416</v>
      </c>
      <c r="T55" s="105">
        <v>0.35249388584474883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0.30576527258890274</v>
      </c>
      <c r="AK55" s="105">
        <v>0.32307413242009131</v>
      </c>
      <c r="AL55" s="105">
        <v>0.3523401552511416</v>
      </c>
      <c r="AM55" s="105">
        <v>0.35249388584474883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0.20132400373599005</v>
      </c>
      <c r="S56" s="37">
        <v>0.19149521917808221</v>
      </c>
      <c r="T56" s="37">
        <v>0.18992407026889901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0.20132400373599005</v>
      </c>
      <c r="AL56" s="37">
        <v>0.19149521917808221</v>
      </c>
      <c r="AM56" s="37">
        <v>0.18992407026889901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0.46538744672754945</v>
      </c>
      <c r="S57" s="106">
        <v>0.46538744672754945</v>
      </c>
      <c r="T57" s="106">
        <v>0.46538744672754945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0.46538744672754945</v>
      </c>
      <c r="AL57" s="106">
        <v>0.46538744672754945</v>
      </c>
      <c r="AM57" s="106">
        <v>0.46538744672754945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4.010860175243737E-2</v>
      </c>
      <c r="R58" s="107">
        <v>0.33242114916286153</v>
      </c>
      <c r="S58" s="107">
        <v>0.33242114916286153</v>
      </c>
      <c r="T58" s="107">
        <v>0.33242114916286153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4.010860175243737E-2</v>
      </c>
      <c r="AK58" s="107">
        <v>0.33242114916286153</v>
      </c>
      <c r="AL58" s="107">
        <v>0.33242114916286153</v>
      </c>
      <c r="AM58" s="107">
        <v>0.33242114916286153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0.18596258653704523</v>
      </c>
      <c r="R59" s="108">
        <v>4.2406978589086465E-2</v>
      </c>
      <c r="S59" s="108">
        <v>0.31237497756862509</v>
      </c>
      <c r="T59" s="108">
        <v>0.39888382673762945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0.18596258653704523</v>
      </c>
      <c r="AK59" s="108">
        <v>4.2406978589086465E-2</v>
      </c>
      <c r="AL59" s="108">
        <v>0.31237497756862509</v>
      </c>
      <c r="AM59" s="108">
        <v>0.39888382673762945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0.73621355813136635</v>
      </c>
      <c r="R60" s="109">
        <v>0.58970221270928469</v>
      </c>
      <c r="S60" s="109">
        <v>1.2789603310502284E-2</v>
      </c>
      <c r="T60" s="109">
        <v>6.3072918569254191E-2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0.73621355813136635</v>
      </c>
      <c r="AK60" s="109">
        <v>0.58970221270928469</v>
      </c>
      <c r="AL60" s="109">
        <v>1.2789603310502284E-2</v>
      </c>
      <c r="AM60" s="109">
        <v>6.3072918569254191E-2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1.4626141552511416E-2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1.4626141552511416E-2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0.26457158205748055</v>
      </c>
      <c r="R62" s="38">
        <v>0.18317582982086408</v>
      </c>
      <c r="S62" s="38">
        <v>0.18317332267884323</v>
      </c>
      <c r="T62" s="38">
        <v>0.183178647260274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0.26457158205748055</v>
      </c>
      <c r="AK62" s="38">
        <v>0.18317582982086408</v>
      </c>
      <c r="AL62" s="38">
        <v>0.18317332267884323</v>
      </c>
      <c r="AM62" s="38">
        <v>0.183178647260274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0.25721529109589042</v>
      </c>
      <c r="S63" s="39">
        <v>0.25721529109589042</v>
      </c>
      <c r="T63" s="39">
        <v>0.17800757588174393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0.25721529109589042</v>
      </c>
      <c r="AL63" s="39">
        <v>0.25721529109589042</v>
      </c>
      <c r="AM63" s="39">
        <v>0.17800757588174393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88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88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88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64.472403</v>
      </c>
      <c r="G9" s="128">
        <v>81.968806999999998</v>
      </c>
      <c r="H9" s="128">
        <v>98.160598190937492</v>
      </c>
      <c r="I9" s="128">
        <v>92.982052033499997</v>
      </c>
      <c r="J9" s="128">
        <v>87.719067979999991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6320</v>
      </c>
      <c r="AK9" s="14">
        <v>3441.2109380530978</v>
      </c>
      <c r="AL9" s="14">
        <v>14985.921946902656</v>
      </c>
      <c r="AM9" s="14">
        <v>18077.693278310289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0.56461816299574041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96.708605000000006</v>
      </c>
      <c r="G10" s="128">
        <f t="shared" ref="G10:J10" si="0">G15</f>
        <v>122.953211</v>
      </c>
      <c r="H10" s="128">
        <f t="shared" si="0"/>
        <v>148.41924299999999</v>
      </c>
      <c r="I10" s="128">
        <f t="shared" si="0"/>
        <v>141.71372199999999</v>
      </c>
      <c r="J10" s="128">
        <f t="shared" si="0"/>
        <v>134.768339</v>
      </c>
      <c r="K10" s="155"/>
      <c r="M10" s="141"/>
      <c r="N10" s="48"/>
      <c r="O10" s="41"/>
      <c r="P10" s="12" t="s">
        <v>13</v>
      </c>
      <c r="Q10" s="13"/>
      <c r="R10" s="14">
        <v>7332.7506148800012</v>
      </c>
      <c r="S10" s="14">
        <v>16934.091800000009</v>
      </c>
      <c r="T10" s="14">
        <v>20413.987939999992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17.315068493150687</v>
      </c>
      <c r="AK10" s="14">
        <v>9.427975172748214</v>
      </c>
      <c r="AL10" s="14">
        <v>41.057320402473032</v>
      </c>
      <c r="AM10" s="14">
        <v>49.527926789891204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161.18100899999999</v>
      </c>
      <c r="G11" s="128">
        <f t="shared" si="1"/>
        <v>204.92201900000001</v>
      </c>
      <c r="H11" s="128">
        <f t="shared" si="1"/>
        <v>247.36540500000001</v>
      </c>
      <c r="I11" s="128">
        <f t="shared" si="1"/>
        <v>236.189537</v>
      </c>
      <c r="J11" s="128">
        <f t="shared" si="1"/>
        <v>224.613899</v>
      </c>
      <c r="K11" s="155"/>
      <c r="M11" s="141"/>
      <c r="N11" s="48"/>
      <c r="O11" s="41"/>
      <c r="P11" s="12" t="s">
        <v>15</v>
      </c>
      <c r="Q11" s="13"/>
      <c r="R11" s="14">
        <v>20.089727712000002</v>
      </c>
      <c r="S11" s="14">
        <v>46.394772054794544</v>
      </c>
      <c r="T11" s="14">
        <v>55.92873408219176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64.472403</v>
      </c>
      <c r="G14" s="128">
        <v>81.968806999999998</v>
      </c>
      <c r="H14" s="128">
        <v>98.946162000000001</v>
      </c>
      <c r="I14" s="128">
        <v>94.475814</v>
      </c>
      <c r="J14" s="128">
        <v>89.845558999999994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96.708605000000006</v>
      </c>
      <c r="G15" s="128">
        <v>122.953211</v>
      </c>
      <c r="H15" s="128">
        <v>148.41924299999999</v>
      </c>
      <c r="I15" s="128">
        <v>141.71372199999999</v>
      </c>
      <c r="J15" s="128">
        <v>134.768339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161.18100899999999</v>
      </c>
      <c r="G16" s="128">
        <v>204.92201900000001</v>
      </c>
      <c r="H16" s="128">
        <v>247.36540500000001</v>
      </c>
      <c r="I16" s="128">
        <v>236.189537</v>
      </c>
      <c r="J16" s="128">
        <v>224.613899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64.472403</v>
      </c>
      <c r="G19" s="128">
        <v>71.430636000000007</v>
      </c>
      <c r="H19" s="128">
        <v>70.012702000000004</v>
      </c>
      <c r="I19" s="128">
        <v>68.968794000000003</v>
      </c>
      <c r="J19" s="128">
        <v>67.940450999999996</v>
      </c>
      <c r="K19" s="155"/>
      <c r="M19" s="141"/>
      <c r="N19" s="48"/>
      <c r="O19" s="64"/>
      <c r="P19" s="65" t="s">
        <v>25</v>
      </c>
      <c r="Q19" s="66">
        <v>1890</v>
      </c>
      <c r="R19" s="66">
        <v>4108.0198799999998</v>
      </c>
      <c r="S19" s="66">
        <v>3000</v>
      </c>
      <c r="T19" s="66">
        <v>3000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1890</v>
      </c>
      <c r="AK19" s="66">
        <v>4108.0198799999998</v>
      </c>
      <c r="AL19" s="66">
        <v>3000</v>
      </c>
      <c r="AM19" s="66">
        <v>3000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96.708605000000006</v>
      </c>
      <c r="G20" s="128">
        <v>107.145954</v>
      </c>
      <c r="H20" s="128">
        <v>105.019054</v>
      </c>
      <c r="I20" s="128">
        <v>103.453191</v>
      </c>
      <c r="J20" s="128">
        <v>101.910676</v>
      </c>
      <c r="K20" s="155"/>
      <c r="M20" s="141"/>
      <c r="N20" s="48"/>
      <c r="O20" s="68"/>
      <c r="P20" s="69" t="s">
        <v>27</v>
      </c>
      <c r="Q20" s="70">
        <v>57</v>
      </c>
      <c r="R20" s="70">
        <v>56</v>
      </c>
      <c r="S20" s="70">
        <v>100</v>
      </c>
      <c r="T20" s="70">
        <v>100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57</v>
      </c>
      <c r="AK20" s="70">
        <v>56</v>
      </c>
      <c r="AL20" s="70">
        <v>100</v>
      </c>
      <c r="AM20" s="70">
        <v>100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161.18100899999999</v>
      </c>
      <c r="G21" s="128">
        <v>178.57659100000001</v>
      </c>
      <c r="H21" s="128">
        <v>175.031757</v>
      </c>
      <c r="I21" s="128">
        <v>172.421986</v>
      </c>
      <c r="J21" s="128">
        <v>169.85112799999999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550</v>
      </c>
      <c r="S22" s="76">
        <v>1040</v>
      </c>
      <c r="T22" s="76">
        <v>1040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550</v>
      </c>
      <c r="AL22" s="76">
        <v>1040</v>
      </c>
      <c r="AM22" s="76">
        <v>1040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720</v>
      </c>
      <c r="S23" s="79">
        <v>720</v>
      </c>
      <c r="T23" s="79">
        <v>720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720</v>
      </c>
      <c r="AL23" s="79">
        <v>720</v>
      </c>
      <c r="AM23" s="79">
        <v>720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65</v>
      </c>
      <c r="G24" s="128">
        <v>64.513717</v>
      </c>
      <c r="H24" s="128">
        <v>63.711317999999999</v>
      </c>
      <c r="I24" s="128">
        <v>62.918897999999999</v>
      </c>
      <c r="J24" s="128">
        <v>62.136335000000003</v>
      </c>
      <c r="K24" s="155"/>
      <c r="M24" s="141"/>
      <c r="N24" s="48"/>
      <c r="O24" s="80"/>
      <c r="P24" s="81" t="s">
        <v>34</v>
      </c>
      <c r="Q24" s="82">
        <v>4786</v>
      </c>
      <c r="R24" s="82">
        <v>4185.3599400000003</v>
      </c>
      <c r="S24" s="82">
        <v>4977.38</v>
      </c>
      <c r="T24" s="82">
        <v>4977.38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4786</v>
      </c>
      <c r="AK24" s="82">
        <v>4185.3599400000003</v>
      </c>
      <c r="AL24" s="82">
        <v>4977.38</v>
      </c>
      <c r="AM24" s="82">
        <v>4977.38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97.5</v>
      </c>
      <c r="G25" s="128">
        <v>96.770576000000005</v>
      </c>
      <c r="H25" s="128">
        <v>95.566976999999994</v>
      </c>
      <c r="I25" s="128">
        <v>94.378348000000003</v>
      </c>
      <c r="J25" s="128">
        <v>93.204502000000005</v>
      </c>
      <c r="K25" s="155"/>
      <c r="L25" s="73"/>
      <c r="M25" s="141"/>
      <c r="N25" s="48"/>
      <c r="O25" s="83"/>
      <c r="P25" s="84" t="s">
        <v>36</v>
      </c>
      <c r="Q25" s="85">
        <v>899</v>
      </c>
      <c r="R25" s="85">
        <v>470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899</v>
      </c>
      <c r="AK25" s="85">
        <v>470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162.5</v>
      </c>
      <c r="G26" s="128">
        <v>161.28429399999999</v>
      </c>
      <c r="H26" s="128">
        <v>159.27829500000001</v>
      </c>
      <c r="I26" s="128">
        <v>157.297247</v>
      </c>
      <c r="J26" s="128">
        <v>155.34083799999999</v>
      </c>
      <c r="K26" s="155"/>
      <c r="L26" s="73"/>
      <c r="M26" s="141"/>
      <c r="N26" s="48"/>
      <c r="O26" s="86"/>
      <c r="P26" s="87" t="s">
        <v>37</v>
      </c>
      <c r="Q26" s="88">
        <v>410</v>
      </c>
      <c r="R26" s="88">
        <v>407.01</v>
      </c>
      <c r="S26" s="88">
        <v>407.01</v>
      </c>
      <c r="T26" s="88">
        <v>407.01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410</v>
      </c>
      <c r="AK26" s="88">
        <v>407.01</v>
      </c>
      <c r="AL26" s="88">
        <v>407.01</v>
      </c>
      <c r="AM26" s="88">
        <v>407.01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329</v>
      </c>
      <c r="R27" s="23">
        <v>750</v>
      </c>
      <c r="S27" s="23">
        <v>1000</v>
      </c>
      <c r="T27" s="23">
        <v>7114.4301800000003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329</v>
      </c>
      <c r="AK27" s="23">
        <v>750</v>
      </c>
      <c r="AL27" s="23">
        <v>1000</v>
      </c>
      <c r="AM27" s="23">
        <v>7114.4301800000003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</v>
      </c>
      <c r="R28" s="25">
        <v>60</v>
      </c>
      <c r="S28" s="25">
        <v>200</v>
      </c>
      <c r="T28" s="25">
        <v>339.26001000000002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</v>
      </c>
      <c r="AK28" s="25">
        <v>60</v>
      </c>
      <c r="AL28" s="25">
        <v>200</v>
      </c>
      <c r="AM28" s="25">
        <v>339.26001000000002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197</v>
      </c>
      <c r="R29" s="27">
        <v>209.79</v>
      </c>
      <c r="S29" s="27">
        <v>209.79</v>
      </c>
      <c r="T29" s="27">
        <v>209.79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197</v>
      </c>
      <c r="AK29" s="27">
        <v>209.79</v>
      </c>
      <c r="AL29" s="27">
        <v>209.79</v>
      </c>
      <c r="AM29" s="27">
        <v>209.79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8400</v>
      </c>
      <c r="S30" s="94">
        <v>8400</v>
      </c>
      <c r="T30" s="94">
        <v>8400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8400</v>
      </c>
      <c r="AL30" s="94">
        <v>8400</v>
      </c>
      <c r="AM30" s="94">
        <v>8400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8400</v>
      </c>
      <c r="S31" s="97">
        <v>8400</v>
      </c>
      <c r="T31" s="97">
        <v>8400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8400</v>
      </c>
      <c r="AL31" s="97">
        <v>8400</v>
      </c>
      <c r="AM31" s="97">
        <v>8400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14861</v>
      </c>
      <c r="R34" s="66">
        <v>28700.632809999999</v>
      </c>
      <c r="S34" s="66">
        <v>20885.925780000001</v>
      </c>
      <c r="T34" s="66">
        <v>21022.964840000001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14861</v>
      </c>
      <c r="AK34" s="66">
        <v>28700.632809999999</v>
      </c>
      <c r="AL34" s="66">
        <v>20885.925780000001</v>
      </c>
      <c r="AM34" s="66">
        <v>21022.964840000001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227</v>
      </c>
      <c r="R35" s="70">
        <v>248.47218000000001</v>
      </c>
      <c r="S35" s="70">
        <v>444.86365000000001</v>
      </c>
      <c r="T35" s="70">
        <v>444.86365000000001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227</v>
      </c>
      <c r="AK35" s="70">
        <v>248.47218000000001</v>
      </c>
      <c r="AL35" s="70">
        <v>444.86365000000001</v>
      </c>
      <c r="AM35" s="70">
        <v>444.86365000000001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461</v>
      </c>
      <c r="R37" s="76">
        <v>2481.62012</v>
      </c>
      <c r="S37" s="76">
        <v>4692.4907199999998</v>
      </c>
      <c r="T37" s="76">
        <v>4692.4960899999996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461</v>
      </c>
      <c r="AK37" s="76">
        <v>2481.62012</v>
      </c>
      <c r="AL37" s="76">
        <v>4692.4907199999998</v>
      </c>
      <c r="AM37" s="76">
        <v>4692.4960899999996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3248.6601599999999</v>
      </c>
      <c r="S38" s="79">
        <v>3248.6626000000001</v>
      </c>
      <c r="T38" s="79">
        <v>3248.6601599999999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3248.6601599999999</v>
      </c>
      <c r="AL38" s="79">
        <v>3248.6626000000001</v>
      </c>
      <c r="AM38" s="79">
        <v>3248.6601599999999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3160</v>
      </c>
      <c r="R39" s="82">
        <v>1944.2841800000001</v>
      </c>
      <c r="S39" s="82">
        <v>8467.0458999999992</v>
      </c>
      <c r="T39" s="82">
        <v>10206.99397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3160</v>
      </c>
      <c r="AK39" s="82">
        <v>1944.2841800000001</v>
      </c>
      <c r="AL39" s="82">
        <v>8467.0458999999992</v>
      </c>
      <c r="AM39" s="82">
        <v>10206.99397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5985</v>
      </c>
      <c r="R40" s="85">
        <v>3457.7976100000001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5402.0817900000038</v>
      </c>
      <c r="AA40" s="14">
        <v>8467.0459000000046</v>
      </c>
      <c r="AB40" s="14">
        <v>10206.993969999996</v>
      </c>
      <c r="AC40" s="52"/>
      <c r="AD40" s="143"/>
      <c r="AF40" s="157"/>
      <c r="AG40" s="48"/>
      <c r="AH40" s="83"/>
      <c r="AI40" s="84" t="s">
        <v>36</v>
      </c>
      <c r="AJ40" s="85">
        <v>5985</v>
      </c>
      <c r="AK40" s="85">
        <v>3457.7976100000001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49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14.800224082191791</v>
      </c>
      <c r="AA41" s="14">
        <v>23.197386027397272</v>
      </c>
      <c r="AB41" s="14">
        <v>27.96436704109588</v>
      </c>
      <c r="AC41" s="52"/>
      <c r="AD41" s="143"/>
      <c r="AF41" s="157"/>
      <c r="AG41" s="48"/>
      <c r="AH41" s="86"/>
      <c r="AI41" s="87" t="s">
        <v>37</v>
      </c>
      <c r="AJ41" s="88">
        <v>49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670</v>
      </c>
      <c r="R42" s="23">
        <v>1615.62427</v>
      </c>
      <c r="S42" s="23">
        <v>2154.1362300000001</v>
      </c>
      <c r="T42" s="23">
        <v>15325.55176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670</v>
      </c>
      <c r="AK42" s="23">
        <v>1615.62427</v>
      </c>
      <c r="AL42" s="23">
        <v>2154.1362300000001</v>
      </c>
      <c r="AM42" s="23">
        <v>15325.55176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13</v>
      </c>
      <c r="R43" s="25">
        <v>79.441980000000001</v>
      </c>
      <c r="S43" s="25">
        <v>264.89908000000003</v>
      </c>
      <c r="T43" s="25">
        <v>449.38907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13</v>
      </c>
      <c r="AK43" s="25">
        <v>79.441980000000001</v>
      </c>
      <c r="AL43" s="25">
        <v>264.89908000000003</v>
      </c>
      <c r="AM43" s="25">
        <v>449.38907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1642</v>
      </c>
      <c r="R44" s="27">
        <v>1336.6076700000001</v>
      </c>
      <c r="S44" s="27">
        <v>1304.9685099999999</v>
      </c>
      <c r="T44" s="27">
        <v>1417.33142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1642</v>
      </c>
      <c r="AK44" s="27">
        <v>1336.6076700000001</v>
      </c>
      <c r="AL44" s="27">
        <v>1304.9685099999999</v>
      </c>
      <c r="AM44" s="27">
        <v>1417.33142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40755</v>
      </c>
      <c r="R46" s="32">
        <v>48000.109380000002</v>
      </c>
      <c r="S46" s="32">
        <v>44784.855470000002</v>
      </c>
      <c r="T46" s="32">
        <v>48335.765619999998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40755</v>
      </c>
      <c r="AK46" s="32">
        <v>48000.109380000002</v>
      </c>
      <c r="AL46" s="32">
        <v>44784.855470000002</v>
      </c>
      <c r="AM46" s="32">
        <v>48335.765619999998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13687</v>
      </c>
      <c r="R48" s="32">
        <v>4886.9683999999979</v>
      </c>
      <c r="S48" s="32">
        <v>3321.8629999999976</v>
      </c>
      <c r="T48" s="32">
        <v>-8472.4853399999993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13687</v>
      </c>
      <c r="AK48" s="32">
        <v>4886.9683999999979</v>
      </c>
      <c r="AL48" s="32">
        <v>3321.8629999999976</v>
      </c>
      <c r="AM48" s="32">
        <v>-8472.4853399999993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27068</v>
      </c>
      <c r="R50" s="32">
        <v>43113.140980000004</v>
      </c>
      <c r="S50" s="32">
        <v>41462.992470000005</v>
      </c>
      <c r="T50" s="32">
        <v>56808.250959999998</v>
      </c>
      <c r="U50" s="52"/>
      <c r="V50" s="41"/>
      <c r="W50" s="41"/>
      <c r="X50" s="15"/>
      <c r="Y50" s="12" t="s">
        <v>52</v>
      </c>
      <c r="Z50" s="14">
        <v>3666.3753074400006</v>
      </c>
      <c r="AA50" s="14">
        <v>8467.0459000000046</v>
      </c>
      <c r="AB50" s="14">
        <v>10206.993969999996</v>
      </c>
      <c r="AC50" s="52"/>
      <c r="AD50" s="145"/>
      <c r="AF50" s="157"/>
      <c r="AG50" s="48"/>
      <c r="AH50" s="41"/>
      <c r="AI50" s="31" t="s">
        <v>57</v>
      </c>
      <c r="AJ50" s="32">
        <v>27068</v>
      </c>
      <c r="AK50" s="32">
        <v>43113.140980000004</v>
      </c>
      <c r="AL50" s="32">
        <v>41462.992470000005</v>
      </c>
      <c r="AM50" s="32">
        <v>56808.250959999998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10.044863856000001</v>
      </c>
      <c r="AA51" s="14">
        <v>23.197386027397272</v>
      </c>
      <c r="AB51" s="14">
        <v>27.96436704109588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0.89759851175376293</v>
      </c>
      <c r="R54" s="102">
        <v>0.7975443259897349</v>
      </c>
      <c r="S54" s="102">
        <v>0.79474603424657542</v>
      </c>
      <c r="T54" s="102">
        <v>0.79996061035007615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0.89759851175376293</v>
      </c>
      <c r="AK54" s="102">
        <v>0.7975443259897349</v>
      </c>
      <c r="AL54" s="102">
        <v>0.79474603424657542</v>
      </c>
      <c r="AM54" s="102">
        <v>0.79996061035007615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0.45461828086197226</v>
      </c>
      <c r="R55" s="105">
        <v>0.50650721624266148</v>
      </c>
      <c r="S55" s="105">
        <v>0.50783521689497724</v>
      </c>
      <c r="T55" s="105">
        <v>0.50783521689497724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0.45461828086197226</v>
      </c>
      <c r="AK55" s="105">
        <v>0.50650721624266148</v>
      </c>
      <c r="AL55" s="105">
        <v>0.50783521689497724</v>
      </c>
      <c r="AM55" s="105">
        <v>0.50783521689497724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0.51507266915732675</v>
      </c>
      <c r="S57" s="106">
        <v>0.51506966982788893</v>
      </c>
      <c r="T57" s="106">
        <v>0.51507025926413763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0.51507266915732675</v>
      </c>
      <c r="AL57" s="106">
        <v>0.51506966982788893</v>
      </c>
      <c r="AM57" s="106">
        <v>0.51507025926413763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0.51507168949771687</v>
      </c>
      <c r="S58" s="107">
        <v>0.51507207635717911</v>
      </c>
      <c r="T58" s="107">
        <v>0.51507168949771687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0.51507168949771687</v>
      </c>
      <c r="AL58" s="107">
        <v>0.51507207635717911</v>
      </c>
      <c r="AM58" s="107">
        <v>0.51507168949771687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7.5372042124384864E-2</v>
      </c>
      <c r="R59" s="108">
        <v>5.3030146042456629E-2</v>
      </c>
      <c r="S59" s="108">
        <v>0.19419006608728939</v>
      </c>
      <c r="T59" s="108">
        <v>0.23409543977869121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7.5372042124384864E-2</v>
      </c>
      <c r="AK59" s="108">
        <v>5.3030146042456629E-2</v>
      </c>
      <c r="AL59" s="108">
        <v>0.19419006608728939</v>
      </c>
      <c r="AM59" s="108">
        <v>0.23409543977869121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0.75997683880110323</v>
      </c>
      <c r="R60" s="109">
        <v>0.83984203099193622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0.75997683880110323</v>
      </c>
      <c r="AK60" s="109">
        <v>0.83984203099193622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1.3642944648624568E-2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1.3642944648624568E-2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0.23247421964997017</v>
      </c>
      <c r="R62" s="38">
        <v>0.24590932572298327</v>
      </c>
      <c r="S62" s="38">
        <v>0.24590596232876713</v>
      </c>
      <c r="T62" s="38">
        <v>0.24590756614125095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0.23247421964997017</v>
      </c>
      <c r="AK62" s="38">
        <v>0.24590932572298327</v>
      </c>
      <c r="AL62" s="38">
        <v>0.24590596232876713</v>
      </c>
      <c r="AM62" s="38">
        <v>0.24590756614125095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0.24733637747336376</v>
      </c>
      <c r="R63" s="39">
        <v>0.15114531963470318</v>
      </c>
      <c r="S63" s="39">
        <v>0.15119810502283107</v>
      </c>
      <c r="T63" s="39">
        <v>0.15121181581677934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0.24733637747336376</v>
      </c>
      <c r="AK63" s="39">
        <v>0.15114531963470318</v>
      </c>
      <c r="AL63" s="39">
        <v>0.15119810502283107</v>
      </c>
      <c r="AM63" s="39">
        <v>0.15121181581677934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0.95148691560623977</v>
      </c>
      <c r="R64" s="40">
        <v>0.72730246554447475</v>
      </c>
      <c r="S64" s="40">
        <v>0.71008631484278373</v>
      </c>
      <c r="T64" s="40">
        <v>0.77122753325188642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0.95148691560623977</v>
      </c>
      <c r="AK64" s="40">
        <v>0.72730246554447475</v>
      </c>
      <c r="AL64" s="40">
        <v>0.71008631484278373</v>
      </c>
      <c r="AM64" s="40">
        <v>0.77122753325188642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89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89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89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71.861510999999993</v>
      </c>
      <c r="G9" s="128">
        <v>79.575332000000003</v>
      </c>
      <c r="H9" s="128">
        <v>83.285015599999994</v>
      </c>
      <c r="I9" s="128">
        <v>79.579922594999999</v>
      </c>
      <c r="J9" s="128">
        <v>75.990188953124999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22966</v>
      </c>
      <c r="AK9" s="14">
        <v>21283.213486725665</v>
      </c>
      <c r="AL9" s="14">
        <v>22821.629404355408</v>
      </c>
      <c r="AM9" s="14">
        <v>20793.426750891689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0.56494930320529246</v>
      </c>
      <c r="AU9" s="120">
        <v>0.56497694395158882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104.6225</v>
      </c>
      <c r="G10" s="128">
        <f t="shared" ref="G10:J10" si="0">G15</f>
        <v>116.681521</v>
      </c>
      <c r="H10" s="128">
        <f t="shared" si="0"/>
        <v>123.65872400000001</v>
      </c>
      <c r="I10" s="128">
        <f t="shared" si="0"/>
        <v>123.65872400000001</v>
      </c>
      <c r="J10" s="128">
        <f t="shared" si="0"/>
        <v>123.65872400000001</v>
      </c>
      <c r="K10" s="155"/>
      <c r="M10" s="141"/>
      <c r="N10" s="48"/>
      <c r="O10" s="41"/>
      <c r="P10" s="12" t="s">
        <v>13</v>
      </c>
      <c r="Q10" s="13"/>
      <c r="R10" s="14">
        <v>23267.821280000004</v>
      </c>
      <c r="S10" s="14">
        <v>25786.127260000008</v>
      </c>
      <c r="T10" s="14">
        <v>23495.613400000009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62.920547945205477</v>
      </c>
      <c r="AK10" s="14">
        <v>58.310173936234698</v>
      </c>
      <c r="AL10" s="14">
        <v>62.525012066727143</v>
      </c>
      <c r="AM10" s="14">
        <v>56.96829246819641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124.077687</v>
      </c>
      <c r="G11" s="128">
        <f t="shared" si="1"/>
        <v>138.37915599999999</v>
      </c>
      <c r="H11" s="128">
        <f t="shared" si="1"/>
        <v>146.65381199999999</v>
      </c>
      <c r="I11" s="128">
        <f t="shared" si="1"/>
        <v>146.65381199999999</v>
      </c>
      <c r="J11" s="128">
        <f t="shared" si="1"/>
        <v>146.65381199999999</v>
      </c>
      <c r="K11" s="155"/>
      <c r="M11" s="141"/>
      <c r="N11" s="48"/>
      <c r="O11" s="41"/>
      <c r="P11" s="12" t="s">
        <v>15</v>
      </c>
      <c r="Q11" s="13"/>
      <c r="R11" s="14">
        <v>63.747455561643847</v>
      </c>
      <c r="S11" s="14">
        <v>70.646924000000027</v>
      </c>
      <c r="T11" s="14">
        <v>64.371543561643861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71.861510999999993</v>
      </c>
      <c r="G14" s="128">
        <v>79.575332000000003</v>
      </c>
      <c r="H14" s="128">
        <v>87.016538999999995</v>
      </c>
      <c r="I14" s="128">
        <v>87.016538999999995</v>
      </c>
      <c r="J14" s="128">
        <v>87.016538999999995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104.6225</v>
      </c>
      <c r="G15" s="128">
        <v>116.681521</v>
      </c>
      <c r="H15" s="128">
        <v>123.65872400000001</v>
      </c>
      <c r="I15" s="128">
        <v>123.65872400000001</v>
      </c>
      <c r="J15" s="128">
        <v>123.65872400000001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124.077687</v>
      </c>
      <c r="G16" s="128">
        <v>138.37915599999999</v>
      </c>
      <c r="H16" s="128">
        <v>146.65381199999999</v>
      </c>
      <c r="I16" s="128">
        <v>146.65381199999999</v>
      </c>
      <c r="J16" s="128">
        <v>146.65381199999999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71.861510999999993</v>
      </c>
      <c r="G19" s="128">
        <v>79.575332000000003</v>
      </c>
      <c r="H19" s="128">
        <v>87.016538999999995</v>
      </c>
      <c r="I19" s="128">
        <v>87.016538999999995</v>
      </c>
      <c r="J19" s="128">
        <v>87.016538999999995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104.6225</v>
      </c>
      <c r="G20" s="128">
        <v>116.681521</v>
      </c>
      <c r="H20" s="128">
        <v>123.65872400000001</v>
      </c>
      <c r="I20" s="128">
        <v>123.65872400000001</v>
      </c>
      <c r="J20" s="128">
        <v>123.65872400000001</v>
      </c>
      <c r="K20" s="155"/>
      <c r="M20" s="141"/>
      <c r="N20" s="48"/>
      <c r="O20" s="68"/>
      <c r="P20" s="69" t="s">
        <v>27</v>
      </c>
      <c r="Q20" s="70">
        <v>238</v>
      </c>
      <c r="R20" s="70">
        <v>216</v>
      </c>
      <c r="S20" s="70">
        <v>216</v>
      </c>
      <c r="T20" s="70">
        <v>216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238</v>
      </c>
      <c r="AK20" s="70">
        <v>216</v>
      </c>
      <c r="AL20" s="70">
        <v>216</v>
      </c>
      <c r="AM20" s="70">
        <v>216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124.077687</v>
      </c>
      <c r="G21" s="128">
        <v>138.37915599999999</v>
      </c>
      <c r="H21" s="128">
        <v>146.65381199999999</v>
      </c>
      <c r="I21" s="128">
        <v>146.65381199999999</v>
      </c>
      <c r="J21" s="128">
        <v>146.65381199999999</v>
      </c>
      <c r="K21" s="155"/>
      <c r="M21" s="141"/>
      <c r="N21" s="48"/>
      <c r="O21" s="71"/>
      <c r="P21" s="20" t="s">
        <v>29</v>
      </c>
      <c r="Q21" s="21">
        <v>292</v>
      </c>
      <c r="R21" s="21">
        <v>292</v>
      </c>
      <c r="S21" s="21">
        <v>342</v>
      </c>
      <c r="T21" s="21">
        <v>342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292</v>
      </c>
      <c r="AK21" s="21">
        <v>292</v>
      </c>
      <c r="AL21" s="21">
        <v>342</v>
      </c>
      <c r="AM21" s="21">
        <v>342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250</v>
      </c>
      <c r="S22" s="76">
        <v>1200</v>
      </c>
      <c r="T22" s="76">
        <v>1200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250</v>
      </c>
      <c r="AL22" s="76">
        <v>1200</v>
      </c>
      <c r="AM22" s="76">
        <v>1200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12</v>
      </c>
      <c r="R23" s="79">
        <v>210</v>
      </c>
      <c r="S23" s="79">
        <v>710</v>
      </c>
      <c r="T23" s="79">
        <v>710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12</v>
      </c>
      <c r="AK23" s="79">
        <v>210</v>
      </c>
      <c r="AL23" s="79">
        <v>710</v>
      </c>
      <c r="AM23" s="79">
        <v>710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67.043908999999999</v>
      </c>
      <c r="G24" s="128">
        <v>71.417405000000002</v>
      </c>
      <c r="H24" s="128">
        <v>76.227553999999998</v>
      </c>
      <c r="I24" s="128">
        <v>76.227553999999998</v>
      </c>
      <c r="J24" s="128">
        <v>76.227553999999998</v>
      </c>
      <c r="K24" s="155"/>
      <c r="M24" s="141"/>
      <c r="N24" s="48"/>
      <c r="O24" s="80"/>
      <c r="P24" s="81" t="s">
        <v>34</v>
      </c>
      <c r="Q24" s="82">
        <v>3805</v>
      </c>
      <c r="R24" s="82">
        <v>3575.0000700000001</v>
      </c>
      <c r="S24" s="82">
        <v>4270</v>
      </c>
      <c r="T24" s="82">
        <v>4270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3805</v>
      </c>
      <c r="AK24" s="82">
        <v>3575.0000700000001</v>
      </c>
      <c r="AL24" s="82">
        <v>4270</v>
      </c>
      <c r="AM24" s="82">
        <v>4270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103.2</v>
      </c>
      <c r="G25" s="128">
        <v>108.79518899999999</v>
      </c>
      <c r="H25" s="128">
        <v>112.354975</v>
      </c>
      <c r="I25" s="128">
        <v>112.354975</v>
      </c>
      <c r="J25" s="128">
        <v>112.354975</v>
      </c>
      <c r="K25" s="155"/>
      <c r="L25" s="73"/>
      <c r="M25" s="141"/>
      <c r="N25" s="48"/>
      <c r="O25" s="83"/>
      <c r="P25" s="84" t="s">
        <v>36</v>
      </c>
      <c r="Q25" s="85">
        <v>1201</v>
      </c>
      <c r="R25" s="85">
        <v>750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1201</v>
      </c>
      <c r="AK25" s="85">
        <v>750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122.390664</v>
      </c>
      <c r="G26" s="128">
        <v>129.02631199999999</v>
      </c>
      <c r="H26" s="128">
        <v>133.248062</v>
      </c>
      <c r="I26" s="128">
        <v>133.248062</v>
      </c>
      <c r="J26" s="128">
        <v>133.248062</v>
      </c>
      <c r="K26" s="155"/>
      <c r="L26" s="73"/>
      <c r="M26" s="141"/>
      <c r="N26" s="48"/>
      <c r="O26" s="86"/>
      <c r="P26" s="87" t="s">
        <v>37</v>
      </c>
      <c r="Q26" s="88">
        <v>1138</v>
      </c>
      <c r="R26" s="88">
        <v>260</v>
      </c>
      <c r="S26" s="88">
        <v>260</v>
      </c>
      <c r="T26" s="88">
        <v>260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1138</v>
      </c>
      <c r="AK26" s="88">
        <v>260</v>
      </c>
      <c r="AL26" s="88">
        <v>260</v>
      </c>
      <c r="AM26" s="88">
        <v>260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2265</v>
      </c>
      <c r="R27" s="23">
        <v>4420</v>
      </c>
      <c r="S27" s="23">
        <v>5500</v>
      </c>
      <c r="T27" s="23">
        <v>5090.25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2265</v>
      </c>
      <c r="AK27" s="23">
        <v>4420</v>
      </c>
      <c r="AL27" s="23">
        <v>5500</v>
      </c>
      <c r="AM27" s="23">
        <v>5090.25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200</v>
      </c>
      <c r="S28" s="25">
        <v>500</v>
      </c>
      <c r="T28" s="25">
        <v>350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200</v>
      </c>
      <c r="AL28" s="25">
        <v>500</v>
      </c>
      <c r="AM28" s="25">
        <v>350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24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24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2300</v>
      </c>
      <c r="S30" s="94">
        <v>2300</v>
      </c>
      <c r="T30" s="94">
        <v>2300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2300</v>
      </c>
      <c r="AL30" s="94">
        <v>2300</v>
      </c>
      <c r="AM30" s="94">
        <v>2300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2300</v>
      </c>
      <c r="S31" s="97">
        <v>2300</v>
      </c>
      <c r="T31" s="97">
        <v>2300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2300</v>
      </c>
      <c r="AL31" s="97">
        <v>2300</v>
      </c>
      <c r="AM31" s="97">
        <v>2300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797</v>
      </c>
      <c r="R35" s="70">
        <v>704.92871000000002</v>
      </c>
      <c r="S35" s="70">
        <v>704.92871000000002</v>
      </c>
      <c r="T35" s="70">
        <v>704.92871000000002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797</v>
      </c>
      <c r="AK35" s="70">
        <v>704.92871000000002</v>
      </c>
      <c r="AL35" s="70">
        <v>704.92871000000002</v>
      </c>
      <c r="AM35" s="70">
        <v>704.92871000000002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289</v>
      </c>
      <c r="R36" s="21">
        <v>241.13899000000001</v>
      </c>
      <c r="S36" s="21">
        <v>462.17191000000003</v>
      </c>
      <c r="T36" s="21">
        <v>460.71386999999999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289</v>
      </c>
      <c r="AK36" s="21">
        <v>241.13899000000001</v>
      </c>
      <c r="AL36" s="21">
        <v>462.17191000000003</v>
      </c>
      <c r="AM36" s="21">
        <v>460.71386999999999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245</v>
      </c>
      <c r="R37" s="76">
        <v>1747.2055700000001</v>
      </c>
      <c r="S37" s="76">
        <v>4963.6655300000002</v>
      </c>
      <c r="T37" s="76">
        <v>4963.6655300000002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245</v>
      </c>
      <c r="AK37" s="76">
        <v>1747.2055700000001</v>
      </c>
      <c r="AL37" s="76">
        <v>4963.6655300000002</v>
      </c>
      <c r="AM37" s="76">
        <v>4963.6655300000002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67</v>
      </c>
      <c r="R38" s="79">
        <v>1007.19287</v>
      </c>
      <c r="S38" s="79">
        <v>2219.66797</v>
      </c>
      <c r="T38" s="79">
        <v>2219.66797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67</v>
      </c>
      <c r="AK38" s="79">
        <v>1007.19287</v>
      </c>
      <c r="AL38" s="79">
        <v>2219.66797</v>
      </c>
      <c r="AM38" s="79">
        <v>2219.66797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11483</v>
      </c>
      <c r="R39" s="82">
        <v>12025.01562</v>
      </c>
      <c r="S39" s="82">
        <v>12893.063630000001</v>
      </c>
      <c r="T39" s="82">
        <v>11747.806700000001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11483</v>
      </c>
      <c r="AK39" s="82">
        <v>12025.01562</v>
      </c>
      <c r="AL39" s="82">
        <v>12893.063630000001</v>
      </c>
      <c r="AM39" s="82">
        <v>11747.806700000001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7365</v>
      </c>
      <c r="R40" s="85">
        <v>4536.3950199999999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16561.410640000002</v>
      </c>
      <c r="AA40" s="14">
        <v>12893.063630000004</v>
      </c>
      <c r="AB40" s="14">
        <v>11747.806700000005</v>
      </c>
      <c r="AC40" s="52"/>
      <c r="AD40" s="143"/>
      <c r="AF40" s="157"/>
      <c r="AG40" s="48"/>
      <c r="AH40" s="83"/>
      <c r="AI40" s="84" t="s">
        <v>36</v>
      </c>
      <c r="AJ40" s="85">
        <v>7365</v>
      </c>
      <c r="AK40" s="85">
        <v>4536.3950199999999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32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45.373727780821923</v>
      </c>
      <c r="AA41" s="14">
        <v>35.323462000000013</v>
      </c>
      <c r="AB41" s="14">
        <v>32.185771780821931</v>
      </c>
      <c r="AC41" s="52"/>
      <c r="AD41" s="143"/>
      <c r="AF41" s="157"/>
      <c r="AG41" s="48"/>
      <c r="AH41" s="86"/>
      <c r="AI41" s="87" t="s">
        <v>37</v>
      </c>
      <c r="AJ41" s="88">
        <v>32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6536</v>
      </c>
      <c r="R42" s="23">
        <v>12788.456050000001</v>
      </c>
      <c r="S42" s="23">
        <v>15996.5841</v>
      </c>
      <c r="T42" s="23">
        <v>14769.270139999999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6536</v>
      </c>
      <c r="AK42" s="23">
        <v>12788.456050000001</v>
      </c>
      <c r="AL42" s="23">
        <v>15996.5841</v>
      </c>
      <c r="AM42" s="23">
        <v>14769.270139999999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196.76297</v>
      </c>
      <c r="S43" s="25">
        <v>491.90417000000002</v>
      </c>
      <c r="T43" s="25">
        <v>344.32580999999999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196.76297</v>
      </c>
      <c r="AL43" s="25">
        <v>491.90417000000002</v>
      </c>
      <c r="AM43" s="25">
        <v>344.32580999999999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26956</v>
      </c>
      <c r="R46" s="32">
        <v>29104.693360000001</v>
      </c>
      <c r="S46" s="32">
        <v>32078.03125</v>
      </c>
      <c r="T46" s="32">
        <v>33181.515619999998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26956</v>
      </c>
      <c r="AK46" s="32">
        <v>29104.693360000001</v>
      </c>
      <c r="AL46" s="32">
        <v>32078.03125</v>
      </c>
      <c r="AM46" s="32">
        <v>33181.515619999998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142</v>
      </c>
      <c r="R48" s="32">
        <v>-4142.4024400000017</v>
      </c>
      <c r="S48" s="32">
        <v>-5653.9547700000039</v>
      </c>
      <c r="T48" s="32">
        <v>-2028.8631100000057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142</v>
      </c>
      <c r="AK48" s="32">
        <v>-4142.4024400000017</v>
      </c>
      <c r="AL48" s="32">
        <v>-5653.9547700000039</v>
      </c>
      <c r="AM48" s="32">
        <v>-2028.8631100000057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26814</v>
      </c>
      <c r="R50" s="32">
        <v>33247.095800000003</v>
      </c>
      <c r="S50" s="32">
        <v>37731.986020000004</v>
      </c>
      <c r="T50" s="32">
        <v>35210.378730000004</v>
      </c>
      <c r="U50" s="52"/>
      <c r="V50" s="41"/>
      <c r="W50" s="41"/>
      <c r="X50" s="15"/>
      <c r="Y50" s="12" t="s">
        <v>52</v>
      </c>
      <c r="Z50" s="14">
        <v>11633.910640000002</v>
      </c>
      <c r="AA50" s="14">
        <v>12893.063630000004</v>
      </c>
      <c r="AB50" s="14">
        <v>11747.806700000005</v>
      </c>
      <c r="AC50" s="52"/>
      <c r="AD50" s="145"/>
      <c r="AF50" s="157"/>
      <c r="AG50" s="48"/>
      <c r="AH50" s="41"/>
      <c r="AI50" s="31" t="s">
        <v>57</v>
      </c>
      <c r="AJ50" s="32">
        <v>26814</v>
      </c>
      <c r="AK50" s="32">
        <v>33247.095800000003</v>
      </c>
      <c r="AL50" s="32">
        <v>37731.986020000004</v>
      </c>
      <c r="AM50" s="32">
        <v>35210.378730000004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31.873727780821923</v>
      </c>
      <c r="AA51" s="14">
        <v>35.323462000000013</v>
      </c>
      <c r="AB51" s="14">
        <v>32.185771780821931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0.38227619815049307</v>
      </c>
      <c r="R55" s="105">
        <v>0.3725523792913919</v>
      </c>
      <c r="S55" s="105">
        <v>0.3725523792913919</v>
      </c>
      <c r="T55" s="105">
        <v>0.3725523792913919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0.38227619815049307</v>
      </c>
      <c r="AK55" s="105">
        <v>0.3725523792913919</v>
      </c>
      <c r="AL55" s="105">
        <v>0.3725523792913919</v>
      </c>
      <c r="AM55" s="105">
        <v>0.3725523792913919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0.11298242321886533</v>
      </c>
      <c r="R56" s="37">
        <v>9.4271513573528504E-2</v>
      </c>
      <c r="S56" s="37">
        <v>0.15426710659830703</v>
      </c>
      <c r="T56" s="37">
        <v>0.1537804313866859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0.11298242321886533</v>
      </c>
      <c r="AK56" s="37">
        <v>9.4271513573528504E-2</v>
      </c>
      <c r="AL56" s="37">
        <v>0.15426710659830703</v>
      </c>
      <c r="AM56" s="37">
        <v>0.1537804313866859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0.79781076255707761</v>
      </c>
      <c r="S57" s="106">
        <v>0.47219040429984782</v>
      </c>
      <c r="T57" s="106">
        <v>0.47219040429984782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0.79781076255707761</v>
      </c>
      <c r="AL57" s="106">
        <v>0.47219040429984782</v>
      </c>
      <c r="AM57" s="106">
        <v>0.47219040429984782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0.63736681887366819</v>
      </c>
      <c r="R58" s="107">
        <v>0.54750645248967167</v>
      </c>
      <c r="S58" s="107">
        <v>0.35688275291015498</v>
      </c>
      <c r="T58" s="107">
        <v>0.35688275291015498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0.63736681887366819</v>
      </c>
      <c r="AK58" s="107">
        <v>0.54750645248967167</v>
      </c>
      <c r="AL58" s="107">
        <v>0.35688275291015498</v>
      </c>
      <c r="AM58" s="107">
        <v>0.35688275291015498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0.34450584726897437</v>
      </c>
      <c r="R59" s="108">
        <v>0.38397724509196779</v>
      </c>
      <c r="S59" s="108">
        <v>0.34468639734582357</v>
      </c>
      <c r="T59" s="108">
        <v>0.31406881128827013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0.34450584726897437</v>
      </c>
      <c r="AK59" s="108">
        <v>0.38397724509196779</v>
      </c>
      <c r="AL59" s="108">
        <v>0.34468639734582357</v>
      </c>
      <c r="AM59" s="108">
        <v>0.31406881128827013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0.70004448347837989</v>
      </c>
      <c r="R60" s="109">
        <v>0.6904710837138508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0.70004448347837989</v>
      </c>
      <c r="AK60" s="109">
        <v>0.6904710837138508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3.2099894872844293E-3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3.2099894872844293E-3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0.32941223905571182</v>
      </c>
      <c r="R62" s="38">
        <v>0.33028719730779565</v>
      </c>
      <c r="S62" s="38">
        <v>0.33201710460772105</v>
      </c>
      <c r="T62" s="38">
        <v>0.33121943755397715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0.32941223905571182</v>
      </c>
      <c r="AK62" s="38">
        <v>0.33028719730779565</v>
      </c>
      <c r="AL62" s="38">
        <v>0.33201710460772105</v>
      </c>
      <c r="AM62" s="38">
        <v>0.33121943755397715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0.11230763127853881</v>
      </c>
      <c r="S63" s="39">
        <v>0.11230688812785389</v>
      </c>
      <c r="T63" s="39">
        <v>0.11230456947162426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0.11230763127853881</v>
      </c>
      <c r="AL63" s="39">
        <v>0.11230688812785389</v>
      </c>
      <c r="AM63" s="39">
        <v>0.11230456947162426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90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90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90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666.85509999999999</v>
      </c>
      <c r="G9" s="128">
        <v>801.12620000000004</v>
      </c>
      <c r="H9" s="128">
        <v>926.28504109999994</v>
      </c>
      <c r="I9" s="128">
        <v>842.97543079999991</v>
      </c>
      <c r="J9" s="128">
        <v>694.00687880000009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165144</v>
      </c>
      <c r="AK9" s="14">
        <v>168466.84066048593</v>
      </c>
      <c r="AL9" s="14">
        <v>176591.07246592196</v>
      </c>
      <c r="AM9" s="14">
        <v>235292.668148203</v>
      </c>
      <c r="AN9" s="52"/>
      <c r="AO9" s="41"/>
      <c r="AP9" s="41"/>
      <c r="AQ9" s="48"/>
      <c r="AR9" s="55" t="s">
        <v>63</v>
      </c>
      <c r="AS9" s="120">
        <v>0.55809016309316006</v>
      </c>
      <c r="AT9" s="120">
        <v>0.56188269930320445</v>
      </c>
      <c r="AU9" s="120">
        <v>0.56256676611200618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1050.843699</v>
      </c>
      <c r="G10" s="128">
        <f t="shared" ref="G10:J10" si="0">G15</f>
        <v>1190.3983149999999</v>
      </c>
      <c r="H10" s="128">
        <f t="shared" si="0"/>
        <v>1348.7057930000001</v>
      </c>
      <c r="I10" s="128">
        <f t="shared" si="0"/>
        <v>1279.038133</v>
      </c>
      <c r="J10" s="128">
        <f t="shared" si="0"/>
        <v>1107.377714</v>
      </c>
      <c r="K10" s="155"/>
      <c r="M10" s="141"/>
      <c r="N10" s="48"/>
      <c r="O10" s="41"/>
      <c r="P10" s="12" t="s">
        <v>13</v>
      </c>
      <c r="Q10" s="13"/>
      <c r="R10" s="14">
        <v>254568.06951531873</v>
      </c>
      <c r="S10" s="14">
        <v>253952.05385999999</v>
      </c>
      <c r="T10" s="14">
        <v>321266.22329999995</v>
      </c>
      <c r="U10" s="52"/>
      <c r="V10" s="41"/>
      <c r="W10" s="41"/>
      <c r="X10" s="48"/>
      <c r="Y10" s="55" t="s">
        <v>14</v>
      </c>
      <c r="Z10" s="56">
        <v>1</v>
      </c>
      <c r="AA10" s="56">
        <v>1</v>
      </c>
      <c r="AB10" s="56">
        <v>1</v>
      </c>
      <c r="AC10" s="52"/>
      <c r="AD10" s="143"/>
      <c r="AF10" s="157"/>
      <c r="AG10" s="48"/>
      <c r="AH10" s="41"/>
      <c r="AI10" s="12" t="s">
        <v>15</v>
      </c>
      <c r="AJ10" s="14">
        <v>452.44931506849315</v>
      </c>
      <c r="AK10" s="14">
        <v>461.55298811092035</v>
      </c>
      <c r="AL10" s="14">
        <v>483.81115744088208</v>
      </c>
      <c r="AM10" s="14">
        <v>644.63744698137805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1102.8399730000001</v>
      </c>
      <c r="G11" s="128">
        <f t="shared" si="1"/>
        <v>1243.383016</v>
      </c>
      <c r="H11" s="128">
        <f t="shared" si="1"/>
        <v>1396.5519260000001</v>
      </c>
      <c r="I11" s="128">
        <f t="shared" si="1"/>
        <v>1321.235962</v>
      </c>
      <c r="J11" s="128">
        <f t="shared" si="1"/>
        <v>1140.1425529999999</v>
      </c>
      <c r="K11" s="155"/>
      <c r="M11" s="141"/>
      <c r="N11" s="48"/>
      <c r="O11" s="41"/>
      <c r="P11" s="12" t="s">
        <v>15</v>
      </c>
      <c r="Q11" s="13"/>
      <c r="R11" s="14">
        <v>697.44676579539373</v>
      </c>
      <c r="S11" s="14">
        <v>695.75905167123278</v>
      </c>
      <c r="T11" s="14">
        <v>880.18143369863003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666.85509999999999</v>
      </c>
      <c r="G14" s="128">
        <v>801.12620000000004</v>
      </c>
      <c r="H14" s="128">
        <v>956.11009999999999</v>
      </c>
      <c r="I14" s="128">
        <v>899.40620000000001</v>
      </c>
      <c r="J14" s="128">
        <v>771.81230000000005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1050.843699</v>
      </c>
      <c r="G15" s="128">
        <v>1190.3983149999999</v>
      </c>
      <c r="H15" s="128">
        <v>1348.7057930000001</v>
      </c>
      <c r="I15" s="128">
        <v>1279.038133</v>
      </c>
      <c r="J15" s="128">
        <v>1107.377714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1102.8399730000001</v>
      </c>
      <c r="G16" s="128">
        <v>1243.383016</v>
      </c>
      <c r="H16" s="128">
        <v>1396.5519260000001</v>
      </c>
      <c r="I16" s="128">
        <v>1321.235962</v>
      </c>
      <c r="J16" s="128">
        <v>1140.1425529999999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0.82604131551193816</v>
      </c>
      <c r="AA16" s="56">
        <v>0.88454840848484251</v>
      </c>
      <c r="AB16" s="56">
        <v>0.90886863291145237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8.8797266795807461E-2</v>
      </c>
      <c r="AA17" s="56">
        <v>8.4768352803662364E-2</v>
      </c>
      <c r="AB17" s="56">
        <v>8.4768352803662364E-2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658.70309999999995</v>
      </c>
      <c r="G19" s="128">
        <v>804.47979999999995</v>
      </c>
      <c r="H19" s="128">
        <v>956.11310000000003</v>
      </c>
      <c r="I19" s="128">
        <v>1056.4197999999999</v>
      </c>
      <c r="J19" s="128">
        <v>1083.2346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0.55358397182988173</v>
      </c>
      <c r="AA19" s="56">
        <v>0.15406551738905502</v>
      </c>
      <c r="AB19" s="56">
        <v>0.15406551738905502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1054.8679589999999</v>
      </c>
      <c r="G20" s="128">
        <v>1200.0858619999999</v>
      </c>
      <c r="H20" s="128">
        <v>1355.8599200000001</v>
      </c>
      <c r="I20" s="128">
        <v>1448.7079249999999</v>
      </c>
      <c r="J20" s="128">
        <v>1478.8820209999999</v>
      </c>
      <c r="K20" s="155"/>
      <c r="M20" s="141"/>
      <c r="N20" s="48"/>
      <c r="O20" s="68"/>
      <c r="P20" s="69" t="s">
        <v>27</v>
      </c>
      <c r="Q20" s="70">
        <v>0</v>
      </c>
      <c r="R20" s="70">
        <v>5543.4197999999997</v>
      </c>
      <c r="S20" s="70">
        <v>6443.4099100000003</v>
      </c>
      <c r="T20" s="70">
        <v>6443.4099100000003</v>
      </c>
      <c r="U20" s="52"/>
      <c r="V20" s="41"/>
      <c r="W20" s="41"/>
      <c r="X20" s="15"/>
      <c r="Y20" s="55" t="s">
        <v>28</v>
      </c>
      <c r="Z20" s="56">
        <v>0</v>
      </c>
      <c r="AA20" s="56">
        <v>0</v>
      </c>
      <c r="AB20" s="56">
        <v>0</v>
      </c>
      <c r="AC20" s="52"/>
      <c r="AD20" s="144"/>
      <c r="AF20" s="157"/>
      <c r="AG20" s="48"/>
      <c r="AH20" s="68"/>
      <c r="AI20" s="69" t="s">
        <v>27</v>
      </c>
      <c r="AJ20" s="70">
        <v>0</v>
      </c>
      <c r="AK20" s="70">
        <v>5543.4197999999997</v>
      </c>
      <c r="AL20" s="70">
        <v>6443.4099100000003</v>
      </c>
      <c r="AM20" s="70">
        <v>6443.4099100000003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1146.4607599999999</v>
      </c>
      <c r="G21" s="128">
        <v>1290.2212360000001</v>
      </c>
      <c r="H21" s="128">
        <v>1453.067456</v>
      </c>
      <c r="I21" s="128">
        <v>1546.6759360000001</v>
      </c>
      <c r="J21" s="128">
        <v>1581.4496730000001</v>
      </c>
      <c r="K21" s="155"/>
      <c r="M21" s="141"/>
      <c r="N21" s="48"/>
      <c r="O21" s="71"/>
      <c r="P21" s="20" t="s">
        <v>29</v>
      </c>
      <c r="Q21" s="21">
        <v>22098</v>
      </c>
      <c r="R21" s="21">
        <v>17092</v>
      </c>
      <c r="S21" s="21">
        <v>17092</v>
      </c>
      <c r="T21" s="21">
        <v>17092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22098</v>
      </c>
      <c r="AK21" s="21">
        <v>17092</v>
      </c>
      <c r="AL21" s="21">
        <v>17092</v>
      </c>
      <c r="AM21" s="21">
        <v>17092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768</v>
      </c>
      <c r="R22" s="76">
        <v>7240</v>
      </c>
      <c r="S22" s="76">
        <v>10750</v>
      </c>
      <c r="T22" s="76">
        <v>10749.819820000001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768</v>
      </c>
      <c r="AK22" s="76">
        <v>7240</v>
      </c>
      <c r="AL22" s="76">
        <v>10750</v>
      </c>
      <c r="AM22" s="76">
        <v>10749.819820000001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3607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3607</v>
      </c>
      <c r="AK23" s="79">
        <v>10160</v>
      </c>
      <c r="AL23" s="79">
        <v>10160</v>
      </c>
      <c r="AM23" s="79">
        <v>10160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616.60310000000004</v>
      </c>
      <c r="G24" s="128">
        <v>711.49659999999994</v>
      </c>
      <c r="H24" s="128">
        <v>735.2586</v>
      </c>
      <c r="I24" s="128">
        <v>756.73209999999995</v>
      </c>
      <c r="J24" s="128">
        <v>776.32299999999998</v>
      </c>
      <c r="K24" s="155"/>
      <c r="M24" s="141"/>
      <c r="N24" s="48"/>
      <c r="O24" s="80"/>
      <c r="P24" s="81" t="s">
        <v>34</v>
      </c>
      <c r="Q24" s="82">
        <v>49023</v>
      </c>
      <c r="R24" s="82">
        <v>49133.910349999998</v>
      </c>
      <c r="S24" s="82">
        <v>48153.070450000007</v>
      </c>
      <c r="T24" s="82">
        <v>48153.070450000007</v>
      </c>
      <c r="U24" s="52"/>
      <c r="V24" s="41"/>
      <c r="W24" s="41"/>
      <c r="X24" s="15"/>
      <c r="Y24" s="55" t="s">
        <v>35</v>
      </c>
      <c r="Z24" s="56">
        <v>0</v>
      </c>
      <c r="AA24" s="56">
        <v>0.6</v>
      </c>
      <c r="AB24" s="56">
        <v>0</v>
      </c>
      <c r="AC24" s="52"/>
      <c r="AD24" s="143"/>
      <c r="AF24" s="157"/>
      <c r="AG24" s="48"/>
      <c r="AH24" s="80"/>
      <c r="AI24" s="81" t="s">
        <v>34</v>
      </c>
      <c r="AJ24" s="82">
        <v>49023</v>
      </c>
      <c r="AK24" s="82">
        <v>38973.910349999998</v>
      </c>
      <c r="AL24" s="82">
        <v>37993.070450000007</v>
      </c>
      <c r="AM24" s="82">
        <v>37993.070450000007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1042.6369480000001</v>
      </c>
      <c r="G25" s="128">
        <v>1119.273952</v>
      </c>
      <c r="H25" s="128">
        <v>1134.8100469999999</v>
      </c>
      <c r="I25" s="128">
        <v>1143.244635</v>
      </c>
      <c r="J25" s="128">
        <v>1163.863409</v>
      </c>
      <c r="K25" s="155"/>
      <c r="L25" s="73"/>
      <c r="M25" s="141"/>
      <c r="N25" s="48"/>
      <c r="O25" s="83"/>
      <c r="P25" s="84" t="s">
        <v>36</v>
      </c>
      <c r="Q25" s="85">
        <v>8700</v>
      </c>
      <c r="R25" s="85">
        <v>7926.0100899999998</v>
      </c>
      <c r="S25" s="85">
        <v>7056.0100899999998</v>
      </c>
      <c r="T25" s="85">
        <v>5666.9999499999994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8700</v>
      </c>
      <c r="AK25" s="85">
        <v>7926.0100899999998</v>
      </c>
      <c r="AL25" s="85">
        <v>7056.0100899999998</v>
      </c>
      <c r="AM25" s="85">
        <v>5666.9999499999994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1117.1653020000001</v>
      </c>
      <c r="G26" s="128">
        <v>1197.4047290000001</v>
      </c>
      <c r="H26" s="128">
        <v>1222.7913080000001</v>
      </c>
      <c r="I26" s="128">
        <v>1241.615691</v>
      </c>
      <c r="J26" s="128">
        <v>1264.3619389999999</v>
      </c>
      <c r="K26" s="155"/>
      <c r="L26" s="73"/>
      <c r="M26" s="141"/>
      <c r="N26" s="48"/>
      <c r="O26" s="86"/>
      <c r="P26" s="87" t="s">
        <v>37</v>
      </c>
      <c r="Q26" s="88">
        <v>6697</v>
      </c>
      <c r="R26" s="88">
        <v>1393.97</v>
      </c>
      <c r="S26" s="88">
        <v>1386.0099299999999</v>
      </c>
      <c r="T26" s="88">
        <v>1386.0099299999999</v>
      </c>
      <c r="U26" s="52"/>
      <c r="V26" s="41"/>
      <c r="W26" s="41"/>
      <c r="X26" s="16"/>
      <c r="Y26" s="55" t="s">
        <v>38</v>
      </c>
      <c r="Z26" s="56">
        <v>0.6</v>
      </c>
      <c r="AA26" s="56">
        <v>0.6</v>
      </c>
      <c r="AB26" s="56">
        <v>0.6</v>
      </c>
      <c r="AC26" s="52"/>
      <c r="AD26" s="143"/>
      <c r="AF26" s="157"/>
      <c r="AG26" s="48"/>
      <c r="AH26" s="86"/>
      <c r="AI26" s="87" t="s">
        <v>37</v>
      </c>
      <c r="AJ26" s="88">
        <v>6697</v>
      </c>
      <c r="AK26" s="88">
        <v>1393.97</v>
      </c>
      <c r="AL26" s="88">
        <v>1386.0099299999999</v>
      </c>
      <c r="AM26" s="88">
        <v>1386.0099299999999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8683</v>
      </c>
      <c r="R27" s="23">
        <v>13400</v>
      </c>
      <c r="S27" s="23">
        <v>18990</v>
      </c>
      <c r="T27" s="23">
        <v>23459.02002</v>
      </c>
      <c r="U27" s="52"/>
      <c r="V27" s="41"/>
      <c r="W27" s="41"/>
      <c r="X27" s="16"/>
      <c r="Y27" s="55" t="s">
        <v>40</v>
      </c>
      <c r="Z27" s="56">
        <v>0</v>
      </c>
      <c r="AA27" s="56">
        <v>0</v>
      </c>
      <c r="AB27" s="56">
        <v>0.5</v>
      </c>
      <c r="AC27" s="52"/>
      <c r="AD27" s="143"/>
      <c r="AF27" s="157"/>
      <c r="AG27" s="48"/>
      <c r="AH27" s="89"/>
      <c r="AI27" s="22" t="s">
        <v>39</v>
      </c>
      <c r="AJ27" s="23">
        <v>8683</v>
      </c>
      <c r="AK27" s="23">
        <v>13400</v>
      </c>
      <c r="AL27" s="23">
        <v>18990</v>
      </c>
      <c r="AM27" s="23">
        <v>23459.02002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18609</v>
      </c>
      <c r="R28" s="25">
        <v>24580</v>
      </c>
      <c r="S28" s="25">
        <v>40400</v>
      </c>
      <c r="T28" s="25">
        <v>42168.759770000004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18609</v>
      </c>
      <c r="AK28" s="25">
        <v>24580</v>
      </c>
      <c r="AL28" s="25">
        <v>40400</v>
      </c>
      <c r="AM28" s="25">
        <v>42168.759770000004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3576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3576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16235</v>
      </c>
      <c r="S30" s="94">
        <v>16235</v>
      </c>
      <c r="T30" s="94">
        <v>16235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16235</v>
      </c>
      <c r="AL30" s="94">
        <v>16235</v>
      </c>
      <c r="AM30" s="94">
        <v>16235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16235</v>
      </c>
      <c r="S31" s="97">
        <v>16235</v>
      </c>
      <c r="T31" s="97">
        <v>16235</v>
      </c>
      <c r="U31" s="52"/>
      <c r="V31" s="41"/>
      <c r="W31" s="41"/>
      <c r="X31" s="16"/>
      <c r="Y31" s="55" t="s">
        <v>47</v>
      </c>
      <c r="Z31" s="56">
        <v>0</v>
      </c>
      <c r="AA31" s="56">
        <v>0.65</v>
      </c>
      <c r="AB31" s="56">
        <v>0</v>
      </c>
      <c r="AC31" s="52"/>
      <c r="AD31" s="144"/>
      <c r="AF31" s="157"/>
      <c r="AG31" s="48"/>
      <c r="AH31" s="95"/>
      <c r="AI31" s="96" t="s">
        <v>46</v>
      </c>
      <c r="AJ31" s="97"/>
      <c r="AK31" s="97">
        <v>16235</v>
      </c>
      <c r="AL31" s="97">
        <v>16235</v>
      </c>
      <c r="AM31" s="97">
        <v>16235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0.95</v>
      </c>
      <c r="AA34" s="56">
        <v>0</v>
      </c>
      <c r="AB34" s="56">
        <v>0.95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41307</v>
      </c>
      <c r="R35" s="70">
        <v>24303.232660000001</v>
      </c>
      <c r="S35" s="70">
        <v>28209.21875</v>
      </c>
      <c r="T35" s="70">
        <v>28209.21875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41307</v>
      </c>
      <c r="AK35" s="70">
        <v>24303.232660000001</v>
      </c>
      <c r="AL35" s="70">
        <v>28209.21875</v>
      </c>
      <c r="AM35" s="70">
        <v>28209.21875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1222</v>
      </c>
      <c r="R36" s="21">
        <v>24065.94282</v>
      </c>
      <c r="S36" s="21">
        <v>24862.944210000001</v>
      </c>
      <c r="T36" s="21">
        <v>24027.048699999999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1222</v>
      </c>
      <c r="AK36" s="21">
        <v>24065.94282</v>
      </c>
      <c r="AL36" s="21">
        <v>24862.944210000001</v>
      </c>
      <c r="AM36" s="21">
        <v>24027.048699999999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5318</v>
      </c>
      <c r="R37" s="76">
        <v>30803.14258</v>
      </c>
      <c r="S37" s="76">
        <v>44212.958979999996</v>
      </c>
      <c r="T37" s="76">
        <v>44212.958979999996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5318</v>
      </c>
      <c r="AK37" s="76">
        <v>30803.14258</v>
      </c>
      <c r="AL37" s="76">
        <v>44212.958979999996</v>
      </c>
      <c r="AM37" s="76">
        <v>44212.958979999996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25290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25290</v>
      </c>
      <c r="AK38" s="79">
        <v>27728.061529999999</v>
      </c>
      <c r="AL38" s="79">
        <v>27728.061529999999</v>
      </c>
      <c r="AM38" s="79">
        <v>27728.061529999999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82572</v>
      </c>
      <c r="R39" s="82">
        <v>121747.74811000002</v>
      </c>
      <c r="S39" s="82">
        <v>126951.53</v>
      </c>
      <c r="T39" s="82">
        <v>160095.89694000001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82572</v>
      </c>
      <c r="AK39" s="82">
        <v>94019.686580000009</v>
      </c>
      <c r="AL39" s="82">
        <v>99223.468470000007</v>
      </c>
      <c r="AM39" s="82">
        <v>132367.83541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34654</v>
      </c>
      <c r="R40" s="85">
        <v>43972.645049999999</v>
      </c>
      <c r="S40" s="85">
        <v>24.496929999999999</v>
      </c>
      <c r="T40" s="85">
        <v>537.21470999999997</v>
      </c>
      <c r="U40" s="52"/>
      <c r="V40" s="41"/>
      <c r="W40" s="41"/>
      <c r="X40" s="15"/>
      <c r="Y40" s="12" t="s">
        <v>52</v>
      </c>
      <c r="Z40" s="14">
        <v>165720.39316000001</v>
      </c>
      <c r="AA40" s="14">
        <v>126976.02692999999</v>
      </c>
      <c r="AB40" s="14">
        <v>160633.11164999998</v>
      </c>
      <c r="AC40" s="52"/>
      <c r="AD40" s="143"/>
      <c r="AF40" s="157"/>
      <c r="AG40" s="48"/>
      <c r="AH40" s="83"/>
      <c r="AI40" s="84" t="s">
        <v>36</v>
      </c>
      <c r="AJ40" s="85">
        <v>34654</v>
      </c>
      <c r="AK40" s="85">
        <v>43972.645049999999</v>
      </c>
      <c r="AL40" s="85">
        <v>24.496929999999999</v>
      </c>
      <c r="AM40" s="85">
        <v>537.21470999999997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3759</v>
      </c>
      <c r="R41" s="88">
        <v>0</v>
      </c>
      <c r="S41" s="88">
        <v>288.00159000000002</v>
      </c>
      <c r="T41" s="88">
        <v>289.92621000000003</v>
      </c>
      <c r="U41" s="52"/>
      <c r="V41" s="41"/>
      <c r="W41" s="41"/>
      <c r="X41" s="48"/>
      <c r="Y41" s="12" t="s">
        <v>53</v>
      </c>
      <c r="Z41" s="14">
        <v>454.02847441095895</v>
      </c>
      <c r="AA41" s="14">
        <v>347.87952583561639</v>
      </c>
      <c r="AB41" s="14">
        <v>440.09071684931502</v>
      </c>
      <c r="AC41" s="52"/>
      <c r="AD41" s="143"/>
      <c r="AF41" s="157"/>
      <c r="AG41" s="48"/>
      <c r="AH41" s="86"/>
      <c r="AI41" s="87" t="s">
        <v>37</v>
      </c>
      <c r="AJ41" s="88">
        <v>3759</v>
      </c>
      <c r="AK41" s="88">
        <v>0</v>
      </c>
      <c r="AL41" s="88">
        <v>288.00159000000002</v>
      </c>
      <c r="AM41" s="88">
        <v>289.92621000000003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14030</v>
      </c>
      <c r="R42" s="23">
        <v>26689.142280000004</v>
      </c>
      <c r="S42" s="23">
        <v>37692.929469999995</v>
      </c>
      <c r="T42" s="23">
        <v>46734.821170000003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14030</v>
      </c>
      <c r="AK42" s="23">
        <v>26689.142280000004</v>
      </c>
      <c r="AL42" s="23">
        <v>37692.929469999995</v>
      </c>
      <c r="AM42" s="23">
        <v>46734.821170000003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23013</v>
      </c>
      <c r="R43" s="25">
        <v>34997.364249999999</v>
      </c>
      <c r="S43" s="25">
        <v>61616.111330000007</v>
      </c>
      <c r="T43" s="25">
        <v>63820.89258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23013</v>
      </c>
      <c r="AK43" s="25">
        <v>34997.364249999999</v>
      </c>
      <c r="AL43" s="25">
        <v>61616.111330000007</v>
      </c>
      <c r="AM43" s="25">
        <v>63820.89258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16979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16979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288510</v>
      </c>
      <c r="R46" s="32">
        <v>356535.53126000008</v>
      </c>
      <c r="S46" s="32">
        <v>314717.98436999996</v>
      </c>
      <c r="T46" s="32">
        <v>356919.20313000004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288510</v>
      </c>
      <c r="AK46" s="32">
        <v>356535.53126000008</v>
      </c>
      <c r="AL46" s="32">
        <v>314717.98436999996</v>
      </c>
      <c r="AM46" s="32">
        <v>356919.20313000004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40366</v>
      </c>
      <c r="R48" s="32">
        <v>49956.313510000065</v>
      </c>
      <c r="S48" s="32">
        <v>-9140.2068900000304</v>
      </c>
      <c r="T48" s="32">
        <v>-11008.77490999992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40366</v>
      </c>
      <c r="AK48" s="32">
        <v>49956.313510000065</v>
      </c>
      <c r="AL48" s="32">
        <v>-9140.2068900000304</v>
      </c>
      <c r="AM48" s="32">
        <v>-11008.77490999992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248144</v>
      </c>
      <c r="R50" s="32">
        <v>306579.21775000001</v>
      </c>
      <c r="S50" s="32">
        <v>323858.19125999999</v>
      </c>
      <c r="T50" s="32">
        <v>367927.97803999996</v>
      </c>
      <c r="U50" s="52"/>
      <c r="V50" s="41"/>
      <c r="W50" s="41"/>
      <c r="X50" s="15"/>
      <c r="Y50" s="12" t="s">
        <v>52</v>
      </c>
      <c r="Z50" s="14">
        <v>127284.03475765936</v>
      </c>
      <c r="AA50" s="14">
        <v>126976.02692999999</v>
      </c>
      <c r="AB50" s="14">
        <v>160633.11164999998</v>
      </c>
      <c r="AC50" s="52"/>
      <c r="AD50" s="145"/>
      <c r="AF50" s="157"/>
      <c r="AG50" s="48"/>
      <c r="AH50" s="41"/>
      <c r="AI50" s="31" t="s">
        <v>57</v>
      </c>
      <c r="AJ50" s="32">
        <v>248144</v>
      </c>
      <c r="AK50" s="32">
        <v>306579.21775000001</v>
      </c>
      <c r="AL50" s="32">
        <v>323858.19125999999</v>
      </c>
      <c r="AM50" s="32">
        <v>367927.97803999996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348.72338289769687</v>
      </c>
      <c r="AA51" s="14">
        <v>347.87952583561639</v>
      </c>
      <c r="AB51" s="14">
        <v>440.09071684931502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0.50047474807047476</v>
      </c>
      <c r="S55" s="105">
        <v>0.49977116090589396</v>
      </c>
      <c r="T55" s="105">
        <v>0.49977116090589396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0.50047474807047476</v>
      </c>
      <c r="AL55" s="105">
        <v>0.49977116090589396</v>
      </c>
      <c r="AM55" s="105">
        <v>0.49977116090589396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6.3126851703763764E-3</v>
      </c>
      <c r="R56" s="37">
        <v>0.16073331070532076</v>
      </c>
      <c r="S56" s="37">
        <v>0.16605637961683589</v>
      </c>
      <c r="T56" s="37">
        <v>0.16047354192246741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6.3126851703763764E-3</v>
      </c>
      <c r="AK56" s="37">
        <v>0.16073331070532076</v>
      </c>
      <c r="AL56" s="37">
        <v>0.16605637961683589</v>
      </c>
      <c r="AM56" s="37">
        <v>0.16047354192246741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0.79046565829528159</v>
      </c>
      <c r="R57" s="106">
        <v>0.48568238634930244</v>
      </c>
      <c r="S57" s="106">
        <v>0.46950152893702873</v>
      </c>
      <c r="T57" s="106">
        <v>0.46950939835129807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0.79046565829528159</v>
      </c>
      <c r="AK57" s="106">
        <v>0.48568238634930244</v>
      </c>
      <c r="AL57" s="106">
        <v>0.46950152893702873</v>
      </c>
      <c r="AM57" s="106">
        <v>0.46950939835129807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0.80038433639308648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0.80038433639308648</v>
      </c>
      <c r="AK58" s="107">
        <v>0.31154565232535142</v>
      </c>
      <c r="AL58" s="107">
        <v>0.31154565232535142</v>
      </c>
      <c r="AM58" s="107">
        <v>0.31154565232535142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0.19227765329050189</v>
      </c>
      <c r="R59" s="108">
        <v>0.28286258232682121</v>
      </c>
      <c r="S59" s="108">
        <v>0.3009607415378085</v>
      </c>
      <c r="T59" s="108">
        <v>0.37953524357069957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0.19227765329050189</v>
      </c>
      <c r="AK59" s="108">
        <v>0.27538527279929348</v>
      </c>
      <c r="AL59" s="108">
        <v>0.2981301544773875</v>
      </c>
      <c r="AM59" s="108">
        <v>0.39771682876165732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0.45470529575394952</v>
      </c>
      <c r="R60" s="109">
        <v>0.63332096250726511</v>
      </c>
      <c r="S60" s="109">
        <v>3.963221651723902E-4</v>
      </c>
      <c r="T60" s="109">
        <v>1.0821577673913039E-2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0.45470529575394952</v>
      </c>
      <c r="AK60" s="109">
        <v>0.63332096250726511</v>
      </c>
      <c r="AL60" s="109">
        <v>3.963221651723902E-4</v>
      </c>
      <c r="AM60" s="109">
        <v>1.0821577673913039E-2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6.4074897572210826E-2</v>
      </c>
      <c r="R61" s="110">
        <v>0</v>
      </c>
      <c r="S61" s="110">
        <v>2.3720532677292176E-2</v>
      </c>
      <c r="T61" s="110">
        <v>2.3879049203542498E-2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6.4074897572210826E-2</v>
      </c>
      <c r="AK61" s="110">
        <v>0</v>
      </c>
      <c r="AL61" s="110">
        <v>2.3720532677292176E-2</v>
      </c>
      <c r="AM61" s="110">
        <v>2.3879049203542498E-2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0.18445216785857213</v>
      </c>
      <c r="R62" s="38">
        <v>0.22736609997955431</v>
      </c>
      <c r="S62" s="38">
        <v>0.22658482516633363</v>
      </c>
      <c r="T62" s="38">
        <v>0.2274189306786267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0.18445216785857213</v>
      </c>
      <c r="AK62" s="38">
        <v>0.22736609997955431</v>
      </c>
      <c r="AL62" s="38">
        <v>0.22658482516633363</v>
      </c>
      <c r="AM62" s="38">
        <v>0.2274189306786267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0.141171196438312</v>
      </c>
      <c r="R63" s="39">
        <v>0.16253591966033937</v>
      </c>
      <c r="S63" s="39">
        <v>0.17410402631787153</v>
      </c>
      <c r="T63" s="39">
        <v>0.1727698433694756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0.141171196438312</v>
      </c>
      <c r="AK63" s="39">
        <v>0.16253591966033937</v>
      </c>
      <c r="AL63" s="39">
        <v>0.17410402631787153</v>
      </c>
      <c r="AM63" s="39">
        <v>0.1727698433694756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0.54201398465671702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0.54201398465671702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44.549067000000001</v>
      </c>
      <c r="G9" s="128">
        <v>49.432943000000002</v>
      </c>
      <c r="H9" s="128">
        <v>52.500860806874982</v>
      </c>
      <c r="I9" s="128">
        <v>55.357291715000002</v>
      </c>
      <c r="J9" s="128">
        <v>50.561841690624988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15072</v>
      </c>
      <c r="AK9" s="14">
        <v>1283.2329380530975</v>
      </c>
      <c r="AL9" s="14">
        <v>12074.307769911506</v>
      </c>
      <c r="AM9" s="14">
        <v>21244.8244504539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0.56449215421706045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166.55631000000002</v>
      </c>
      <c r="G10" s="128">
        <f t="shared" ref="G10:J10" si="0">G15</f>
        <v>166.55631000000002</v>
      </c>
      <c r="H10" s="128">
        <f t="shared" si="0"/>
        <v>166.55631000000002</v>
      </c>
      <c r="I10" s="128">
        <f t="shared" si="0"/>
        <v>166.55631000000002</v>
      </c>
      <c r="J10" s="128">
        <f t="shared" si="0"/>
        <v>166.55631000000002</v>
      </c>
      <c r="K10" s="155"/>
      <c r="M10" s="141"/>
      <c r="N10" s="48"/>
      <c r="O10" s="41"/>
      <c r="P10" s="12" t="s">
        <v>13</v>
      </c>
      <c r="Q10" s="13"/>
      <c r="R10" s="14">
        <v>6781.5017400000033</v>
      </c>
      <c r="S10" s="14">
        <v>13643.967779999977</v>
      </c>
      <c r="T10" s="14">
        <v>23985.073440000007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41.293150684931504</v>
      </c>
      <c r="AK10" s="14">
        <v>3.5157066795975274</v>
      </c>
      <c r="AL10" s="14">
        <v>33.080295260031519</v>
      </c>
      <c r="AM10" s="14">
        <v>58.204998494394246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189.57676000000006</v>
      </c>
      <c r="G11" s="128">
        <f t="shared" si="1"/>
        <v>189.57676000000006</v>
      </c>
      <c r="H11" s="128">
        <f t="shared" si="1"/>
        <v>189.57676000000006</v>
      </c>
      <c r="I11" s="128">
        <f t="shared" si="1"/>
        <v>189.57676000000006</v>
      </c>
      <c r="J11" s="128">
        <f t="shared" si="1"/>
        <v>189.57676000000006</v>
      </c>
      <c r="K11" s="155"/>
      <c r="M11" s="141"/>
      <c r="N11" s="48"/>
      <c r="O11" s="41"/>
      <c r="P11" s="12" t="s">
        <v>15</v>
      </c>
      <c r="Q11" s="13"/>
      <c r="R11" s="14">
        <v>18.579456821917816</v>
      </c>
      <c r="S11" s="14">
        <v>37.380733643835555</v>
      </c>
      <c r="T11" s="14">
        <v>65.712529972602766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44.549067923287673</v>
      </c>
      <c r="G14" s="128">
        <v>49.432943780821923</v>
      </c>
      <c r="H14" s="128">
        <v>57.572736876712341</v>
      </c>
      <c r="I14" s="128">
        <v>65.712529972602766</v>
      </c>
      <c r="J14" s="128">
        <v>65.712529972602766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56</v>
      </c>
      <c r="E15" s="131" t="s">
        <v>67</v>
      </c>
      <c r="F15" s="128">
        <v>166.55631000000002</v>
      </c>
      <c r="G15" s="128">
        <v>166.55631000000002</v>
      </c>
      <c r="H15" s="128">
        <v>166.55631000000002</v>
      </c>
      <c r="I15" s="128">
        <v>166.55631000000002</v>
      </c>
      <c r="J15" s="128">
        <v>166.55631000000002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56</v>
      </c>
      <c r="E16" s="131" t="s">
        <v>66</v>
      </c>
      <c r="F16" s="128">
        <v>189.57676000000006</v>
      </c>
      <c r="G16" s="128">
        <v>189.57676000000006</v>
      </c>
      <c r="H16" s="128">
        <v>189.57676000000006</v>
      </c>
      <c r="I16" s="128">
        <v>189.57676000000006</v>
      </c>
      <c r="J16" s="128">
        <v>189.57676000000006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40.771495079452045</v>
      </c>
      <c r="G19" s="128">
        <v>39.989011671232852</v>
      </c>
      <c r="H19" s="128">
        <v>38.684872657534207</v>
      </c>
      <c r="I19" s="128">
        <v>37.380733643835555</v>
      </c>
      <c r="J19" s="128">
        <v>37.380733643835555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56</v>
      </c>
      <c r="E20" s="131" t="s">
        <v>67</v>
      </c>
      <c r="F20" s="128">
        <v>158.53044428571434</v>
      </c>
      <c r="G20" s="128">
        <v>158.53044428571434</v>
      </c>
      <c r="H20" s="128">
        <v>158.53044428571434</v>
      </c>
      <c r="I20" s="128">
        <v>158.53044428571434</v>
      </c>
      <c r="J20" s="128">
        <v>158.53044428571434</v>
      </c>
      <c r="K20" s="155"/>
      <c r="M20" s="141"/>
      <c r="N20" s="48"/>
      <c r="O20" s="68"/>
      <c r="P20" s="69" t="s">
        <v>27</v>
      </c>
      <c r="Q20" s="70">
        <v>13569</v>
      </c>
      <c r="R20" s="70">
        <v>6071.59998</v>
      </c>
      <c r="S20" s="70">
        <v>6071.59998</v>
      </c>
      <c r="T20" s="70">
        <v>6071.59998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13569</v>
      </c>
      <c r="AK20" s="70">
        <v>6071.59998</v>
      </c>
      <c r="AL20" s="70">
        <v>6071.59998</v>
      </c>
      <c r="AM20" s="70">
        <v>6071.59998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56</v>
      </c>
      <c r="E21" s="131" t="s">
        <v>66</v>
      </c>
      <c r="F21" s="128">
        <v>171.41184000000004</v>
      </c>
      <c r="G21" s="128">
        <v>171.41184000000004</v>
      </c>
      <c r="H21" s="128">
        <v>171.41184000000004</v>
      </c>
      <c r="I21" s="128">
        <v>171.41184000000004</v>
      </c>
      <c r="J21" s="128">
        <v>171.41184000000004</v>
      </c>
      <c r="K21" s="155"/>
      <c r="M21" s="141"/>
      <c r="N21" s="48"/>
      <c r="O21" s="71"/>
      <c r="P21" s="20" t="s">
        <v>29</v>
      </c>
      <c r="Q21" s="21">
        <v>0</v>
      </c>
      <c r="R21" s="21">
        <v>10346.000250000001</v>
      </c>
      <c r="S21" s="21">
        <v>12399.000249999999</v>
      </c>
      <c r="T21" s="21">
        <v>16172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10346.000250000001</v>
      </c>
      <c r="AL21" s="21">
        <v>12399.000249999999</v>
      </c>
      <c r="AM21" s="21">
        <v>16172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202</v>
      </c>
      <c r="R22" s="76">
        <v>800</v>
      </c>
      <c r="S22" s="76">
        <v>1200</v>
      </c>
      <c r="T22" s="76">
        <v>1200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202</v>
      </c>
      <c r="AK22" s="76">
        <v>800</v>
      </c>
      <c r="AL22" s="76">
        <v>1200</v>
      </c>
      <c r="AM22" s="76">
        <v>1200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850</v>
      </c>
      <c r="R23" s="79">
        <v>990</v>
      </c>
      <c r="S23" s="79">
        <v>990</v>
      </c>
      <c r="T23" s="79">
        <v>990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850</v>
      </c>
      <c r="AK23" s="79">
        <v>990</v>
      </c>
      <c r="AL23" s="79">
        <v>990</v>
      </c>
      <c r="AM23" s="79">
        <v>990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38.264658169863011</v>
      </c>
      <c r="G24" s="128">
        <v>33.721919397260272</v>
      </c>
      <c r="H24" s="128">
        <v>26.150688109589044</v>
      </c>
      <c r="I24" s="128">
        <v>18.579456821917816</v>
      </c>
      <c r="J24" s="128">
        <v>18.579456821917816</v>
      </c>
      <c r="K24" s="155"/>
      <c r="M24" s="141"/>
      <c r="N24" s="48"/>
      <c r="O24" s="80"/>
      <c r="P24" s="81" t="s">
        <v>34</v>
      </c>
      <c r="Q24" s="82">
        <v>4888</v>
      </c>
      <c r="R24" s="82">
        <v>4271.0200000000004</v>
      </c>
      <c r="S24" s="82">
        <v>6030.1</v>
      </c>
      <c r="T24" s="82">
        <v>6030.1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4888</v>
      </c>
      <c r="AK24" s="82">
        <v>4271.0200000000004</v>
      </c>
      <c r="AL24" s="82">
        <v>6030.1</v>
      </c>
      <c r="AM24" s="82">
        <v>6030.1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56</v>
      </c>
      <c r="E25" s="131" t="s">
        <v>67</v>
      </c>
      <c r="F25" s="128">
        <v>40.029171428571431</v>
      </c>
      <c r="G25" s="128">
        <v>40.029171428571431</v>
      </c>
      <c r="H25" s="128">
        <v>40.029171428571431</v>
      </c>
      <c r="I25" s="128">
        <v>40.029171428571431</v>
      </c>
      <c r="J25" s="128">
        <v>40.029171428571431</v>
      </c>
      <c r="K25" s="155"/>
      <c r="L25" s="73"/>
      <c r="M25" s="141"/>
      <c r="N25" s="48"/>
      <c r="O25" s="83"/>
      <c r="P25" s="84" t="s">
        <v>36</v>
      </c>
      <c r="Q25" s="85">
        <v>1171</v>
      </c>
      <c r="R25" s="85">
        <v>598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1171</v>
      </c>
      <c r="AK25" s="85">
        <v>598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56</v>
      </c>
      <c r="E26" s="131" t="s">
        <v>66</v>
      </c>
      <c r="F26" s="128">
        <v>77.992199999999997</v>
      </c>
      <c r="G26" s="128">
        <v>77.992199999999997</v>
      </c>
      <c r="H26" s="128">
        <v>77.992199999999997</v>
      </c>
      <c r="I26" s="128">
        <v>77.992199999999997</v>
      </c>
      <c r="J26" s="128">
        <v>77.992199999999997</v>
      </c>
      <c r="K26" s="155"/>
      <c r="L26" s="73"/>
      <c r="M26" s="141"/>
      <c r="N26" s="48"/>
      <c r="O26" s="86"/>
      <c r="P26" s="87" t="s">
        <v>37</v>
      </c>
      <c r="Q26" s="88">
        <v>334</v>
      </c>
      <c r="R26" s="88">
        <v>196.45</v>
      </c>
      <c r="S26" s="88">
        <v>196.45</v>
      </c>
      <c r="T26" s="88">
        <v>196.45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334</v>
      </c>
      <c r="AK26" s="88">
        <v>196.45</v>
      </c>
      <c r="AL26" s="88">
        <v>196.45</v>
      </c>
      <c r="AM26" s="88">
        <v>196.45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2110</v>
      </c>
      <c r="R27" s="23">
        <v>4000</v>
      </c>
      <c r="S27" s="23">
        <v>5500</v>
      </c>
      <c r="T27" s="23">
        <v>4750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2110</v>
      </c>
      <c r="AK27" s="23">
        <v>4000</v>
      </c>
      <c r="AL27" s="23">
        <v>5500</v>
      </c>
      <c r="AM27" s="23">
        <v>4750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589</v>
      </c>
      <c r="R28" s="25">
        <v>2500</v>
      </c>
      <c r="S28" s="25">
        <v>3500</v>
      </c>
      <c r="T28" s="25">
        <v>3000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589</v>
      </c>
      <c r="AK28" s="25">
        <v>2500</v>
      </c>
      <c r="AL28" s="25">
        <v>3500</v>
      </c>
      <c r="AM28" s="25">
        <v>3000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512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512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14255</v>
      </c>
      <c r="S30" s="94">
        <v>14255</v>
      </c>
      <c r="T30" s="94">
        <v>14255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14255</v>
      </c>
      <c r="AL30" s="94">
        <v>14255</v>
      </c>
      <c r="AM30" s="94">
        <v>14255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14255</v>
      </c>
      <c r="S31" s="97">
        <v>14255</v>
      </c>
      <c r="T31" s="97">
        <v>14255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14255</v>
      </c>
      <c r="AL31" s="97">
        <v>14255</v>
      </c>
      <c r="AM31" s="97">
        <v>14255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32570</v>
      </c>
      <c r="R35" s="70">
        <v>32791.03858</v>
      </c>
      <c r="S35" s="70">
        <v>32791.006349999996</v>
      </c>
      <c r="T35" s="70">
        <v>32791.019540000001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32570</v>
      </c>
      <c r="AK35" s="70">
        <v>32791.03858</v>
      </c>
      <c r="AL35" s="70">
        <v>32791.006349999996</v>
      </c>
      <c r="AM35" s="70">
        <v>32791.019540000001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3670</v>
      </c>
      <c r="R36" s="21">
        <v>14171.19548</v>
      </c>
      <c r="S36" s="21">
        <v>14121.46213</v>
      </c>
      <c r="T36" s="21">
        <v>13680.698910000001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3670</v>
      </c>
      <c r="AK36" s="21">
        <v>14171.19548</v>
      </c>
      <c r="AL36" s="21">
        <v>14121.46213</v>
      </c>
      <c r="AM36" s="21">
        <v>13680.698910000001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2618</v>
      </c>
      <c r="R37" s="76">
        <v>4429.1445299999996</v>
      </c>
      <c r="S37" s="76">
        <v>8421.5410200000006</v>
      </c>
      <c r="T37" s="76">
        <v>8421.5410200000006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2618</v>
      </c>
      <c r="AK37" s="76">
        <v>4429.1445299999996</v>
      </c>
      <c r="AL37" s="76">
        <v>8421.5410200000006</v>
      </c>
      <c r="AM37" s="76">
        <v>8421.5410200000006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10481</v>
      </c>
      <c r="R38" s="79">
        <v>4158.3442400000004</v>
      </c>
      <c r="S38" s="79">
        <v>4158.3442400000004</v>
      </c>
      <c r="T38" s="79">
        <v>4158.3442400000004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10481</v>
      </c>
      <c r="AK38" s="79">
        <v>4158.3442400000004</v>
      </c>
      <c r="AL38" s="79">
        <v>4158.3442400000004</v>
      </c>
      <c r="AM38" s="79">
        <v>4158.3442400000004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7536</v>
      </c>
      <c r="R39" s="82">
        <v>725.02661000000001</v>
      </c>
      <c r="S39" s="82">
        <v>6821.9838900000004</v>
      </c>
      <c r="T39" s="82">
        <v>11992.53672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7536</v>
      </c>
      <c r="AK39" s="82">
        <v>725.02661000000001</v>
      </c>
      <c r="AL39" s="82">
        <v>6821.9838900000004</v>
      </c>
      <c r="AM39" s="82">
        <v>11992.53672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2972</v>
      </c>
      <c r="R40" s="85">
        <v>3189.5722599999999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3914.5988700000016</v>
      </c>
      <c r="AA40" s="14">
        <v>6821.9838899999886</v>
      </c>
      <c r="AB40" s="14">
        <v>11992.536720000004</v>
      </c>
      <c r="AC40" s="52"/>
      <c r="AD40" s="143"/>
      <c r="AF40" s="157"/>
      <c r="AG40" s="48"/>
      <c r="AH40" s="83"/>
      <c r="AI40" s="84" t="s">
        <v>36</v>
      </c>
      <c r="AJ40" s="85">
        <v>2972</v>
      </c>
      <c r="AK40" s="85">
        <v>3189.5722599999999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854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10.724928410958908</v>
      </c>
      <c r="AA41" s="14">
        <v>18.690366821917777</v>
      </c>
      <c r="AB41" s="14">
        <v>32.856264986301383</v>
      </c>
      <c r="AC41" s="52"/>
      <c r="AD41" s="143"/>
      <c r="AF41" s="157"/>
      <c r="AG41" s="48"/>
      <c r="AH41" s="86"/>
      <c r="AI41" s="87" t="s">
        <v>37</v>
      </c>
      <c r="AJ41" s="88">
        <v>854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3989</v>
      </c>
      <c r="R42" s="23">
        <v>7022.5083000000004</v>
      </c>
      <c r="S42" s="23">
        <v>9655.8652299999994</v>
      </c>
      <c r="T42" s="23">
        <v>8339.1581999999999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3989</v>
      </c>
      <c r="AK42" s="23">
        <v>7022.5083000000004</v>
      </c>
      <c r="AL42" s="23">
        <v>9655.8652299999994</v>
      </c>
      <c r="AM42" s="23">
        <v>8339.1581999999999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3240.1755400000002</v>
      </c>
      <c r="S43" s="25">
        <v>4536.2470700000003</v>
      </c>
      <c r="T43" s="25">
        <v>3888.2307099999998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3240.1755400000002</v>
      </c>
      <c r="AL43" s="25">
        <v>4536.2470700000003</v>
      </c>
      <c r="AM43" s="25">
        <v>3888.2307099999998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69505</v>
      </c>
      <c r="R46" s="32">
        <v>76436.601559999996</v>
      </c>
      <c r="S46" s="32">
        <v>72359.242190000004</v>
      </c>
      <c r="T46" s="32">
        <v>76113.195309999996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69505</v>
      </c>
      <c r="AK46" s="32">
        <v>76436.601559999996</v>
      </c>
      <c r="AL46" s="32">
        <v>72359.242190000004</v>
      </c>
      <c r="AM46" s="32">
        <v>76113.195309999996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4815</v>
      </c>
      <c r="R48" s="32">
        <v>6709.5960199999972</v>
      </c>
      <c r="S48" s="32">
        <v>-8147.2077399999835</v>
      </c>
      <c r="T48" s="32">
        <v>-7158.3340300000127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4815</v>
      </c>
      <c r="AK48" s="32">
        <v>6709.5960199999972</v>
      </c>
      <c r="AL48" s="32">
        <v>-8147.2077399999835</v>
      </c>
      <c r="AM48" s="32">
        <v>-7158.3340300000127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64690</v>
      </c>
      <c r="R50" s="32">
        <v>69727.005539999998</v>
      </c>
      <c r="S50" s="32">
        <v>80506.449929999988</v>
      </c>
      <c r="T50" s="32">
        <v>83271.529340000008</v>
      </c>
      <c r="U50" s="52"/>
      <c r="V50" s="41"/>
      <c r="W50" s="41"/>
      <c r="X50" s="15"/>
      <c r="Y50" s="12" t="s">
        <v>52</v>
      </c>
      <c r="Z50" s="14">
        <v>3390.7508700000017</v>
      </c>
      <c r="AA50" s="14">
        <v>6821.9838899999886</v>
      </c>
      <c r="AB50" s="14">
        <v>11992.536720000004</v>
      </c>
      <c r="AC50" s="52"/>
      <c r="AD50" s="145"/>
      <c r="AF50" s="157"/>
      <c r="AG50" s="48"/>
      <c r="AH50" s="41"/>
      <c r="AI50" s="31" t="s">
        <v>57</v>
      </c>
      <c r="AJ50" s="32">
        <v>64690</v>
      </c>
      <c r="AK50" s="32">
        <v>69727.005539999998</v>
      </c>
      <c r="AL50" s="32">
        <v>80506.449929999988</v>
      </c>
      <c r="AM50" s="32">
        <v>83271.529340000008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9.289728410958908</v>
      </c>
      <c r="AA51" s="14">
        <v>18.690366821917777</v>
      </c>
      <c r="AB51" s="14">
        <v>32.856264986301383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0.27400961969786758</v>
      </c>
      <c r="R55" s="105">
        <v>0.61652105814326685</v>
      </c>
      <c r="S55" s="105">
        <v>0.61652045217058138</v>
      </c>
      <c r="T55" s="105">
        <v>0.61652070016250582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0.27400961969786758</v>
      </c>
      <c r="AK55" s="105">
        <v>0.61652105814326685</v>
      </c>
      <c r="AL55" s="105">
        <v>0.61652045217058138</v>
      </c>
      <c r="AM55" s="105">
        <v>0.61652070016250582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0.15636152521796368</v>
      </c>
      <c r="S56" s="37">
        <v>0.13001363202134567</v>
      </c>
      <c r="T56" s="37">
        <v>9.6569603009090635E-2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0.15636152521796368</v>
      </c>
      <c r="AL56" s="37">
        <v>0.13001363202134567</v>
      </c>
      <c r="AM56" s="37">
        <v>9.6569603009090635E-2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1.4794972647949727</v>
      </c>
      <c r="R57" s="106">
        <v>0.63201263270547936</v>
      </c>
      <c r="S57" s="106">
        <v>0.80113594178082204</v>
      </c>
      <c r="T57" s="106">
        <v>0.80113594178082204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1.4794972647949727</v>
      </c>
      <c r="AK57" s="106">
        <v>0.63201263270547936</v>
      </c>
      <c r="AL57" s="106">
        <v>0.80113594178082204</v>
      </c>
      <c r="AM57" s="106">
        <v>0.80113594178082204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1.4076013967230727</v>
      </c>
      <c r="R58" s="107">
        <v>0.47949174853558418</v>
      </c>
      <c r="S58" s="107">
        <v>0.47949174853558418</v>
      </c>
      <c r="T58" s="107">
        <v>0.47949174853558418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1.4076013967230727</v>
      </c>
      <c r="AK58" s="107">
        <v>0.47949174853558418</v>
      </c>
      <c r="AL58" s="107">
        <v>0.47949174853558418</v>
      </c>
      <c r="AM58" s="107">
        <v>0.47949174853558418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0.17599713023787639</v>
      </c>
      <c r="R59" s="108">
        <v>1.9378414230993637E-2</v>
      </c>
      <c r="S59" s="108">
        <v>0.12914632995250086</v>
      </c>
      <c r="T59" s="108">
        <v>0.227029575147326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0.17599713023787639</v>
      </c>
      <c r="AK59" s="108">
        <v>1.9378414230993637E-2</v>
      </c>
      <c r="AL59" s="108">
        <v>0.12914632995250086</v>
      </c>
      <c r="AM59" s="108">
        <v>0.227029575147326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0.28972622236780021</v>
      </c>
      <c r="R60" s="109">
        <v>0.60887361601075118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0.28972622236780021</v>
      </c>
      <c r="AK60" s="109">
        <v>0.60887361601075118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0.29188198944576599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0.29188198944576599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0.21581293687376918</v>
      </c>
      <c r="R62" s="38">
        <v>0.20041404965753426</v>
      </c>
      <c r="S62" s="38">
        <v>0.2004123127853881</v>
      </c>
      <c r="T62" s="38">
        <v>0.20041235760634463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0.21581293687376918</v>
      </c>
      <c r="AK62" s="38">
        <v>0.20041404965753426</v>
      </c>
      <c r="AL62" s="38">
        <v>0.2004123127853881</v>
      </c>
      <c r="AM62" s="38">
        <v>0.20041235760634463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0.1479532210045662</v>
      </c>
      <c r="S63" s="39">
        <v>0.14795326386170907</v>
      </c>
      <c r="T63" s="39">
        <v>0.14795398439878235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0.1479532210045662</v>
      </c>
      <c r="AL63" s="39">
        <v>0.14795326386170907</v>
      </c>
      <c r="AM63" s="39">
        <v>0.14795398439878235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10.394835</v>
      </c>
      <c r="G9" s="128">
        <v>14.377497999999999</v>
      </c>
      <c r="H9" s="128">
        <v>19.264541724999994</v>
      </c>
      <c r="I9" s="128">
        <v>23.885931799999994</v>
      </c>
      <c r="J9" s="128">
        <v>22.101728200000004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2825</v>
      </c>
      <c r="AK9" s="14">
        <v>640.59266666666667</v>
      </c>
      <c r="AL9" s="14">
        <v>5750.6797368421057</v>
      </c>
      <c r="AM9" s="14">
        <v>10093.3610877193</v>
      </c>
      <c r="AN9" s="52"/>
      <c r="AO9" s="41"/>
      <c r="AP9" s="41"/>
      <c r="AQ9" s="48"/>
      <c r="AR9" s="55" t="s">
        <v>63</v>
      </c>
      <c r="AS9" s="120">
        <v>0.56999999999999995</v>
      </c>
      <c r="AT9" s="120">
        <v>0.56999999999999995</v>
      </c>
      <c r="AU9" s="120">
        <v>0.56999999999999995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38.863577999999997</v>
      </c>
      <c r="G10" s="128">
        <f t="shared" ref="G10:J10" si="0">G15</f>
        <v>38.863577999999997</v>
      </c>
      <c r="H10" s="128">
        <f t="shared" si="0"/>
        <v>38.863577999999997</v>
      </c>
      <c r="I10" s="128">
        <f t="shared" si="0"/>
        <v>38.863577999999997</v>
      </c>
      <c r="J10" s="128">
        <f t="shared" si="0"/>
        <v>38.863577999999997</v>
      </c>
      <c r="K10" s="155"/>
      <c r="M10" s="141"/>
      <c r="N10" s="48"/>
      <c r="O10" s="41"/>
      <c r="P10" s="12" t="s">
        <v>13</v>
      </c>
      <c r="Q10" s="13"/>
      <c r="R10" s="14">
        <v>688.93928301886774</v>
      </c>
      <c r="S10" s="14">
        <v>4097.3593124999998</v>
      </c>
      <c r="T10" s="14">
        <v>7191.5197750000016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7.7397260273972606</v>
      </c>
      <c r="AK10" s="14">
        <v>1.755048401826484</v>
      </c>
      <c r="AL10" s="14">
        <v>15.755286950252344</v>
      </c>
      <c r="AM10" s="14">
        <v>27.653044075943289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38.863577999999997</v>
      </c>
      <c r="G11" s="128">
        <f t="shared" si="1"/>
        <v>38.863577999999997</v>
      </c>
      <c r="H11" s="128">
        <f t="shared" si="1"/>
        <v>38.863577999999997</v>
      </c>
      <c r="I11" s="128">
        <f t="shared" si="1"/>
        <v>38.863577999999997</v>
      </c>
      <c r="J11" s="128">
        <f t="shared" si="1"/>
        <v>38.863577999999997</v>
      </c>
      <c r="K11" s="155"/>
      <c r="M11" s="141"/>
      <c r="N11" s="48"/>
      <c r="O11" s="41"/>
      <c r="P11" s="12" t="s">
        <v>15</v>
      </c>
      <c r="Q11" s="13"/>
      <c r="R11" s="14">
        <v>1.8875048849831992</v>
      </c>
      <c r="S11" s="14">
        <v>11.225641952054794</v>
      </c>
      <c r="T11" s="14">
        <v>19.702793904109594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0.53</v>
      </c>
      <c r="AA13" s="56">
        <v>0.8</v>
      </c>
      <c r="AB13" s="56">
        <v>0.8</v>
      </c>
      <c r="AC13" s="52"/>
      <c r="AD13" s="143"/>
      <c r="AF13" s="157"/>
      <c r="AG13" s="48"/>
      <c r="AH13" s="41"/>
      <c r="AI13" s="55" t="s">
        <v>63</v>
      </c>
      <c r="AJ13" s="120">
        <v>0.52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10.394835</v>
      </c>
      <c r="G14" s="128">
        <v>14.377497999999999</v>
      </c>
      <c r="H14" s="128">
        <v>21.015270999999998</v>
      </c>
      <c r="I14" s="128">
        <v>27.653044000000001</v>
      </c>
      <c r="J14" s="128">
        <v>27.653044000000001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38.863577999999997</v>
      </c>
      <c r="G15" s="128">
        <v>38.863577999999997</v>
      </c>
      <c r="H15" s="128">
        <v>38.863577999999997</v>
      </c>
      <c r="I15" s="128">
        <v>38.863577999999997</v>
      </c>
      <c r="J15" s="128">
        <v>38.863577999999997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38.863577999999997</v>
      </c>
      <c r="G16" s="128">
        <v>38.863577999999997</v>
      </c>
      <c r="H16" s="128">
        <v>38.863577999999997</v>
      </c>
      <c r="I16" s="128">
        <v>38.863577999999997</v>
      </c>
      <c r="J16" s="128">
        <v>38.863577999999997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8.8084670000000003</v>
      </c>
      <c r="G19" s="128">
        <v>10.411579</v>
      </c>
      <c r="H19" s="128">
        <v>13.083432999999999</v>
      </c>
      <c r="I19" s="128">
        <v>15.755286</v>
      </c>
      <c r="J19" s="128">
        <v>15.755286</v>
      </c>
      <c r="K19" s="155"/>
      <c r="M19" s="141"/>
      <c r="N19" s="48"/>
      <c r="O19" s="64"/>
      <c r="P19" s="65" t="s">
        <v>25</v>
      </c>
      <c r="Q19" s="66">
        <v>0</v>
      </c>
      <c r="R19" s="66">
        <v>1303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</v>
      </c>
      <c r="AA19" s="56">
        <v>0</v>
      </c>
      <c r="AB19" s="56">
        <v>0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1303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36.025660000000002</v>
      </c>
      <c r="G20" s="128">
        <v>36.025660000000002</v>
      </c>
      <c r="H20" s="128">
        <v>36.025660000000002</v>
      </c>
      <c r="I20" s="128">
        <v>36.025660000000002</v>
      </c>
      <c r="J20" s="128">
        <v>36.025660000000002</v>
      </c>
      <c r="K20" s="155"/>
      <c r="M20" s="141"/>
      <c r="N20" s="48"/>
      <c r="O20" s="68"/>
      <c r="P20" s="69" t="s">
        <v>27</v>
      </c>
      <c r="Q20" s="70">
        <v>126</v>
      </c>
      <c r="R20" s="70">
        <v>140</v>
      </c>
      <c r="S20" s="70">
        <v>140</v>
      </c>
      <c r="T20" s="70">
        <v>140</v>
      </c>
      <c r="U20" s="52"/>
      <c r="V20" s="41"/>
      <c r="W20" s="41"/>
      <c r="X20" s="15"/>
      <c r="Y20" s="55" t="s">
        <v>28</v>
      </c>
      <c r="Z20" s="56">
        <v>0</v>
      </c>
      <c r="AA20" s="56">
        <v>0</v>
      </c>
      <c r="AB20" s="56">
        <v>0</v>
      </c>
      <c r="AC20" s="52"/>
      <c r="AD20" s="144"/>
      <c r="AF20" s="157"/>
      <c r="AG20" s="48"/>
      <c r="AH20" s="68"/>
      <c r="AI20" s="69" t="s">
        <v>27</v>
      </c>
      <c r="AJ20" s="70">
        <v>126</v>
      </c>
      <c r="AK20" s="70">
        <v>140</v>
      </c>
      <c r="AL20" s="70">
        <v>140</v>
      </c>
      <c r="AM20" s="70">
        <v>140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38.863577999999997</v>
      </c>
      <c r="G21" s="128">
        <v>38.863577999999997</v>
      </c>
      <c r="H21" s="128">
        <v>38.863577999999997</v>
      </c>
      <c r="I21" s="128">
        <v>38.863577999999997</v>
      </c>
      <c r="J21" s="128">
        <v>38.863577999999997</v>
      </c>
      <c r="K21" s="155"/>
      <c r="M21" s="141"/>
      <c r="N21" s="48"/>
      <c r="O21" s="71"/>
      <c r="P21" s="20" t="s">
        <v>29</v>
      </c>
      <c r="Q21" s="21">
        <v>900</v>
      </c>
      <c r="R21" s="21">
        <v>1125</v>
      </c>
      <c r="S21" s="21">
        <v>1125</v>
      </c>
      <c r="T21" s="21">
        <v>1125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900</v>
      </c>
      <c r="AK21" s="21">
        <v>1125</v>
      </c>
      <c r="AL21" s="21">
        <v>1125</v>
      </c>
      <c r="AM21" s="21">
        <v>1125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310</v>
      </c>
      <c r="S22" s="76">
        <v>330</v>
      </c>
      <c r="T22" s="76">
        <v>330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310</v>
      </c>
      <c r="AL22" s="76">
        <v>330</v>
      </c>
      <c r="AM22" s="76">
        <v>330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2041</v>
      </c>
      <c r="R23" s="79">
        <v>270</v>
      </c>
      <c r="S23" s="79">
        <v>270</v>
      </c>
      <c r="T23" s="79">
        <v>270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2041</v>
      </c>
      <c r="AK23" s="79">
        <v>270</v>
      </c>
      <c r="AL23" s="79">
        <v>270</v>
      </c>
      <c r="AM23" s="79">
        <v>270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6.9417689999999999</v>
      </c>
      <c r="G24" s="128">
        <v>5.7448329999999999</v>
      </c>
      <c r="H24" s="128">
        <v>3.7499400000000001</v>
      </c>
      <c r="I24" s="128">
        <v>1.7550479999999999</v>
      </c>
      <c r="J24" s="128">
        <v>1.7550479999999999</v>
      </c>
      <c r="K24" s="155"/>
      <c r="M24" s="141"/>
      <c r="N24" s="48"/>
      <c r="O24" s="80"/>
      <c r="P24" s="81" t="s">
        <v>34</v>
      </c>
      <c r="Q24" s="82">
        <v>579</v>
      </c>
      <c r="R24" s="82">
        <v>740</v>
      </c>
      <c r="S24" s="82">
        <v>923.01002999999992</v>
      </c>
      <c r="T24" s="82">
        <v>923.01002999999992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579</v>
      </c>
      <c r="AK24" s="82">
        <v>740</v>
      </c>
      <c r="AL24" s="82">
        <v>923.01002999999992</v>
      </c>
      <c r="AM24" s="82">
        <v>923.01002999999992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9.0830769999999994</v>
      </c>
      <c r="G25" s="128">
        <v>9.0830769999999994</v>
      </c>
      <c r="H25" s="128">
        <v>9.0830769999999994</v>
      </c>
      <c r="I25" s="128">
        <v>9.0830769999999994</v>
      </c>
      <c r="J25" s="128">
        <v>9.0830769999999994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19.287718999999999</v>
      </c>
      <c r="G26" s="128">
        <v>19.287718999999999</v>
      </c>
      <c r="H26" s="128">
        <v>19.287718999999999</v>
      </c>
      <c r="I26" s="128">
        <v>19.287718999999999</v>
      </c>
      <c r="J26" s="128">
        <v>19.287718999999999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</v>
      </c>
      <c r="AA26" s="56">
        <v>0</v>
      </c>
      <c r="AB26" s="56">
        <v>0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288</v>
      </c>
      <c r="R27" s="23">
        <v>650</v>
      </c>
      <c r="S27" s="23">
        <v>850</v>
      </c>
      <c r="T27" s="23">
        <v>750</v>
      </c>
      <c r="U27" s="52"/>
      <c r="V27" s="41"/>
      <c r="W27" s="41"/>
      <c r="X27" s="16"/>
      <c r="Y27" s="55" t="s">
        <v>40</v>
      </c>
      <c r="Z27" s="56">
        <v>0</v>
      </c>
      <c r="AA27" s="56">
        <v>0</v>
      </c>
      <c r="AB27" s="56">
        <v>0</v>
      </c>
      <c r="AC27" s="52"/>
      <c r="AD27" s="143"/>
      <c r="AF27" s="157"/>
      <c r="AG27" s="48"/>
      <c r="AH27" s="89"/>
      <c r="AI27" s="22" t="s">
        <v>39</v>
      </c>
      <c r="AJ27" s="23">
        <v>288</v>
      </c>
      <c r="AK27" s="23">
        <v>650</v>
      </c>
      <c r="AL27" s="23">
        <v>850</v>
      </c>
      <c r="AM27" s="23">
        <v>750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69</v>
      </c>
      <c r="R28" s="25">
        <v>80</v>
      </c>
      <c r="S28" s="25">
        <v>80</v>
      </c>
      <c r="T28" s="25">
        <v>80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69</v>
      </c>
      <c r="AK28" s="25">
        <v>80</v>
      </c>
      <c r="AL28" s="25">
        <v>80</v>
      </c>
      <c r="AM28" s="25">
        <v>80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78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78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3800</v>
      </c>
      <c r="S30" s="94">
        <v>3800</v>
      </c>
      <c r="T30" s="94">
        <v>3800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3800</v>
      </c>
      <c r="AL30" s="94">
        <v>3800</v>
      </c>
      <c r="AM30" s="94">
        <v>3800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3800</v>
      </c>
      <c r="S31" s="97">
        <v>3800</v>
      </c>
      <c r="T31" s="97">
        <v>3800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3800</v>
      </c>
      <c r="AL31" s="97">
        <v>3800</v>
      </c>
      <c r="AM31" s="97">
        <v>3800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</v>
      </c>
      <c r="AA33" s="56">
        <v>0</v>
      </c>
      <c r="AB33" s="56">
        <v>0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9111.8418000000001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</v>
      </c>
      <c r="AA34" s="56">
        <v>0</v>
      </c>
      <c r="AB34" s="56">
        <v>0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9111.8418000000001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346</v>
      </c>
      <c r="R35" s="70">
        <v>597.74315999999999</v>
      </c>
      <c r="S35" s="70">
        <v>597.74315999999999</v>
      </c>
      <c r="T35" s="70">
        <v>597.74315999999999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346</v>
      </c>
      <c r="AK35" s="70">
        <v>597.74315999999999</v>
      </c>
      <c r="AL35" s="70">
        <v>597.74315999999999</v>
      </c>
      <c r="AM35" s="70">
        <v>597.74315999999999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667</v>
      </c>
      <c r="R36" s="21">
        <v>1686.9771699999999</v>
      </c>
      <c r="S36" s="21">
        <v>380.62241</v>
      </c>
      <c r="T36" s="21">
        <v>1038.7179000000001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667</v>
      </c>
      <c r="AK36" s="21">
        <v>1686.9771699999999</v>
      </c>
      <c r="AL36" s="21">
        <v>380.62241</v>
      </c>
      <c r="AM36" s="21">
        <v>1038.7179000000001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1081.72253</v>
      </c>
      <c r="S37" s="76">
        <v>1151.56531</v>
      </c>
      <c r="T37" s="76">
        <v>1151.5654300000001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1081.72253</v>
      </c>
      <c r="AL37" s="76">
        <v>1151.56531</v>
      </c>
      <c r="AM37" s="76">
        <v>1151.5654300000001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852</v>
      </c>
      <c r="R38" s="79">
        <v>546.63806</v>
      </c>
      <c r="S38" s="79">
        <v>546.61315999999999</v>
      </c>
      <c r="T38" s="79">
        <v>546.63806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852</v>
      </c>
      <c r="AK38" s="79">
        <v>546.63806</v>
      </c>
      <c r="AL38" s="79">
        <v>546.61315999999999</v>
      </c>
      <c r="AM38" s="79">
        <v>546.63806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1469</v>
      </c>
      <c r="R39" s="82">
        <v>365.13781999999998</v>
      </c>
      <c r="S39" s="82">
        <v>3277.8874500000002</v>
      </c>
      <c r="T39" s="82">
        <v>5753.2158200000003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1469</v>
      </c>
      <c r="AK39" s="82">
        <v>365.13781999999998</v>
      </c>
      <c r="AL39" s="82">
        <v>3277.8874500000002</v>
      </c>
      <c r="AM39" s="82">
        <v>5753.2158200000003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365.13781999999992</v>
      </c>
      <c r="AA40" s="14">
        <v>3277.8874500000002</v>
      </c>
      <c r="AB40" s="14">
        <v>5753.2158200000013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1.0003775890410957</v>
      </c>
      <c r="AA41" s="14">
        <v>8.9805135616438356</v>
      </c>
      <c r="AB41" s="14">
        <v>15.762235123287674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805</v>
      </c>
      <c r="R42" s="23">
        <v>1197.7408399999999</v>
      </c>
      <c r="S42" s="23">
        <v>1566.2959000000001</v>
      </c>
      <c r="T42" s="23">
        <v>1382.0006100000001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805</v>
      </c>
      <c r="AK42" s="23">
        <v>1197.7408399999999</v>
      </c>
      <c r="AL42" s="23">
        <v>1566.2959000000001</v>
      </c>
      <c r="AM42" s="23">
        <v>1382.0006100000001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73</v>
      </c>
      <c r="R43" s="25">
        <v>78.261020000000002</v>
      </c>
      <c r="S43" s="25">
        <v>78.261020000000002</v>
      </c>
      <c r="T43" s="25">
        <v>78.261020000000002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73</v>
      </c>
      <c r="AK43" s="25">
        <v>78.261020000000002</v>
      </c>
      <c r="AL43" s="25">
        <v>78.261020000000002</v>
      </c>
      <c r="AM43" s="25">
        <v>78.261020000000002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385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385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10859</v>
      </c>
      <c r="R46" s="32">
        <v>14818.094730000001</v>
      </c>
      <c r="S46" s="32">
        <v>10766.32812</v>
      </c>
      <c r="T46" s="32">
        <v>13939.007809999999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10859</v>
      </c>
      <c r="AK46" s="32">
        <v>14818.094730000001</v>
      </c>
      <c r="AL46" s="32">
        <v>10766.32812</v>
      </c>
      <c r="AM46" s="32">
        <v>13939.007809999999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6262</v>
      </c>
      <c r="R48" s="32">
        <v>152.03233</v>
      </c>
      <c r="S48" s="32">
        <v>3167.3397100000002</v>
      </c>
      <c r="T48" s="32">
        <v>3390.8658099999975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6262</v>
      </c>
      <c r="AK48" s="32">
        <v>152.03233</v>
      </c>
      <c r="AL48" s="32">
        <v>3167.3397100000002</v>
      </c>
      <c r="AM48" s="32">
        <v>3390.8658099999975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4597</v>
      </c>
      <c r="R50" s="32">
        <v>14666.062400000001</v>
      </c>
      <c r="S50" s="32">
        <v>7598.9884099999999</v>
      </c>
      <c r="T50" s="32">
        <v>10548.142000000002</v>
      </c>
      <c r="U50" s="52"/>
      <c r="V50" s="41"/>
      <c r="W50" s="41"/>
      <c r="X50" s="15"/>
      <c r="Y50" s="12" t="s">
        <v>52</v>
      </c>
      <c r="Z50" s="14">
        <v>365.13781999999992</v>
      </c>
      <c r="AA50" s="14">
        <v>3277.8874500000002</v>
      </c>
      <c r="AB50" s="14">
        <v>5753.2158200000013</v>
      </c>
      <c r="AC50" s="52"/>
      <c r="AD50" s="145"/>
      <c r="AF50" s="157"/>
      <c r="AG50" s="48"/>
      <c r="AH50" s="41"/>
      <c r="AI50" s="31" t="s">
        <v>57</v>
      </c>
      <c r="AJ50" s="32">
        <v>4597</v>
      </c>
      <c r="AK50" s="32">
        <v>14666.062400000001</v>
      </c>
      <c r="AL50" s="32">
        <v>7598.9884099999999</v>
      </c>
      <c r="AM50" s="32">
        <v>10548.142000000002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1.0003775890410957</v>
      </c>
      <c r="AA51" s="14">
        <v>8.9805135616438356</v>
      </c>
      <c r="AB51" s="14">
        <v>15.762235123287674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0.79828441215740287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0.79828441215740287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0.31347394361092989</v>
      </c>
      <c r="R55" s="105">
        <v>0.48739657534246578</v>
      </c>
      <c r="S55" s="105">
        <v>0.48739657534246578</v>
      </c>
      <c r="T55" s="105">
        <v>0.48739657534246578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0.31347394361092989</v>
      </c>
      <c r="AK55" s="105">
        <v>0.48739657534246578</v>
      </c>
      <c r="AL55" s="105">
        <v>0.48739657534246578</v>
      </c>
      <c r="AM55" s="105">
        <v>0.48739657534246578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8.4601725012683912E-2</v>
      </c>
      <c r="R56" s="37">
        <v>0.17117982445459157</v>
      </c>
      <c r="S56" s="37">
        <v>3.8622263825469301E-2</v>
      </c>
      <c r="T56" s="37">
        <v>0.10540009132420093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8.4601725012683912E-2</v>
      </c>
      <c r="AK56" s="37">
        <v>0.17117982445459157</v>
      </c>
      <c r="AL56" s="37">
        <v>3.8622263825469301E-2</v>
      </c>
      <c r="AM56" s="37">
        <v>0.10540009132420093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0.39833647444395348</v>
      </c>
      <c r="S57" s="106">
        <v>0.39835523384530236</v>
      </c>
      <c r="T57" s="106">
        <v>0.39835527535630283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0.39833647444395348</v>
      </c>
      <c r="AL57" s="106">
        <v>0.39835523384530236</v>
      </c>
      <c r="AM57" s="106">
        <v>0.39835527535630283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4.765324545448444E-2</v>
      </c>
      <c r="R58" s="107">
        <v>0.23111705564011498</v>
      </c>
      <c r="S58" s="107">
        <v>0.23110652798917641</v>
      </c>
      <c r="T58" s="107">
        <v>0.23111705564011498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4.765324545448444E-2</v>
      </c>
      <c r="AK58" s="107">
        <v>0.23111705564011498</v>
      </c>
      <c r="AL58" s="107">
        <v>0.23110652798917641</v>
      </c>
      <c r="AM58" s="107">
        <v>0.23111705564011498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0.28962705341440526</v>
      </c>
      <c r="R59" s="108">
        <v>5.6327566950512151E-2</v>
      </c>
      <c r="S59" s="108">
        <v>0.40539978213291267</v>
      </c>
      <c r="T59" s="108">
        <v>0.71154134349293363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0.28962705341440526</v>
      </c>
      <c r="AK59" s="108">
        <v>5.6327566950512151E-2</v>
      </c>
      <c r="AL59" s="108">
        <v>0.40539978213291267</v>
      </c>
      <c r="AM59" s="108">
        <v>0.71154134349293363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0.31907978183663116</v>
      </c>
      <c r="R62" s="38">
        <v>0.21035139445029855</v>
      </c>
      <c r="S62" s="38">
        <v>0.21035400214880476</v>
      </c>
      <c r="T62" s="38">
        <v>0.21035016894977171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0.31907978183663116</v>
      </c>
      <c r="AK62" s="38">
        <v>0.21035139445029855</v>
      </c>
      <c r="AL62" s="38">
        <v>0.21035400214880476</v>
      </c>
      <c r="AM62" s="38">
        <v>0.21035016894977171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0.12077294685990338</v>
      </c>
      <c r="R63" s="39">
        <v>0.1116738299086758</v>
      </c>
      <c r="S63" s="39">
        <v>0.1116738299086758</v>
      </c>
      <c r="T63" s="39">
        <v>0.1116738299086758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0.12077294685990338</v>
      </c>
      <c r="AK63" s="39">
        <v>0.1116738299086758</v>
      </c>
      <c r="AL63" s="39">
        <v>0.1116738299086758</v>
      </c>
      <c r="AM63" s="39">
        <v>0.1116738299086758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0.56345861140381692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0.56345861140381692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1614</v>
      </c>
      <c r="AK9" s="14">
        <v>329.3180176991151</v>
      </c>
      <c r="AL9" s="14">
        <v>1146.9027610619469</v>
      </c>
      <c r="AM9" s="14">
        <v>1798.6726725663718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372.12936000000082</v>
      </c>
      <c r="S10" s="14">
        <v>1296.0001199999997</v>
      </c>
      <c r="T10" s="14">
        <v>2032.5001199999997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4.4219178082191783</v>
      </c>
      <c r="AK10" s="14">
        <v>0.90224114438113723</v>
      </c>
      <c r="AL10" s="14">
        <v>3.1421993453751971</v>
      </c>
      <c r="AM10" s="14">
        <v>4.9278703357982794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1.0195324931506871</v>
      </c>
      <c r="S11" s="14">
        <v>3.5506852602739718</v>
      </c>
      <c r="T11" s="14">
        <v>5.5684934794520542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38</v>
      </c>
      <c r="R20" s="70">
        <v>34</v>
      </c>
      <c r="S20" s="70">
        <v>34</v>
      </c>
      <c r="T20" s="70">
        <v>34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38</v>
      </c>
      <c r="AK20" s="70">
        <v>34</v>
      </c>
      <c r="AL20" s="70">
        <v>34</v>
      </c>
      <c r="AM20" s="70">
        <v>34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1296</v>
      </c>
      <c r="R21" s="21">
        <v>1310</v>
      </c>
      <c r="S21" s="21">
        <v>1310</v>
      </c>
      <c r="T21" s="21">
        <v>1310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1296</v>
      </c>
      <c r="AK21" s="21">
        <v>1310</v>
      </c>
      <c r="AL21" s="21">
        <v>1310</v>
      </c>
      <c r="AM21" s="21">
        <v>1310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70</v>
      </c>
      <c r="S22" s="76">
        <v>100</v>
      </c>
      <c r="T22" s="76">
        <v>100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70</v>
      </c>
      <c r="AL22" s="76">
        <v>100</v>
      </c>
      <c r="AM22" s="76">
        <v>100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90</v>
      </c>
      <c r="S23" s="79">
        <v>140</v>
      </c>
      <c r="T23" s="79">
        <v>140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90</v>
      </c>
      <c r="AL23" s="79">
        <v>140</v>
      </c>
      <c r="AM23" s="79">
        <v>140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495</v>
      </c>
      <c r="R24" s="82">
        <v>375</v>
      </c>
      <c r="S24" s="82">
        <v>375</v>
      </c>
      <c r="T24" s="82">
        <v>375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495</v>
      </c>
      <c r="AK24" s="82">
        <v>375</v>
      </c>
      <c r="AL24" s="82">
        <v>375</v>
      </c>
      <c r="AM24" s="82">
        <v>375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57</v>
      </c>
      <c r="R27" s="23">
        <v>130</v>
      </c>
      <c r="S27" s="23">
        <v>180</v>
      </c>
      <c r="T27" s="23">
        <v>155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57</v>
      </c>
      <c r="AK27" s="23">
        <v>130</v>
      </c>
      <c r="AL27" s="23">
        <v>180</v>
      </c>
      <c r="AM27" s="23">
        <v>155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109</v>
      </c>
      <c r="R28" s="25">
        <v>150</v>
      </c>
      <c r="S28" s="25">
        <v>200</v>
      </c>
      <c r="T28" s="25">
        <v>175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109</v>
      </c>
      <c r="AK28" s="25">
        <v>150</v>
      </c>
      <c r="AL28" s="25">
        <v>200</v>
      </c>
      <c r="AM28" s="25">
        <v>175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11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11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3000</v>
      </c>
      <c r="S30" s="94">
        <v>3000</v>
      </c>
      <c r="T30" s="94">
        <v>3000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3000</v>
      </c>
      <c r="AL30" s="94">
        <v>3000</v>
      </c>
      <c r="AM30" s="94">
        <v>3000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3000</v>
      </c>
      <c r="S31" s="97">
        <v>3000</v>
      </c>
      <c r="T31" s="97">
        <v>3000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3000</v>
      </c>
      <c r="AL31" s="97">
        <v>3000</v>
      </c>
      <c r="AM31" s="97">
        <v>3000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85</v>
      </c>
      <c r="R35" s="70">
        <v>130.87196</v>
      </c>
      <c r="S35" s="70">
        <v>130.87196</v>
      </c>
      <c r="T35" s="70">
        <v>130.87196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85</v>
      </c>
      <c r="AK35" s="70">
        <v>130.87196</v>
      </c>
      <c r="AL35" s="70">
        <v>130.87196</v>
      </c>
      <c r="AM35" s="70">
        <v>130.87196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1448</v>
      </c>
      <c r="R36" s="21">
        <v>866.36530000000005</v>
      </c>
      <c r="S36" s="21">
        <v>620.79625999999996</v>
      </c>
      <c r="T36" s="21">
        <v>655.35100999999997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1448</v>
      </c>
      <c r="AK36" s="21">
        <v>866.36530000000005</v>
      </c>
      <c r="AL36" s="21">
        <v>620.79625999999996</v>
      </c>
      <c r="AM36" s="21">
        <v>655.35100999999997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475.15890999999999</v>
      </c>
      <c r="S37" s="76">
        <v>678.93597</v>
      </c>
      <c r="T37" s="76">
        <v>678.93799000000001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475.15890999999999</v>
      </c>
      <c r="AL37" s="76">
        <v>678.93597</v>
      </c>
      <c r="AM37" s="76">
        <v>678.93799000000001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87</v>
      </c>
      <c r="R38" s="79">
        <v>380.84296000000001</v>
      </c>
      <c r="S38" s="79">
        <v>592.32312000000002</v>
      </c>
      <c r="T38" s="79">
        <v>592.34105999999997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87</v>
      </c>
      <c r="AK38" s="79">
        <v>380.84296000000001</v>
      </c>
      <c r="AL38" s="79">
        <v>592.32312000000002</v>
      </c>
      <c r="AM38" s="79">
        <v>592.34105999999997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807</v>
      </c>
      <c r="R39" s="82">
        <v>186.06468000000001</v>
      </c>
      <c r="S39" s="82">
        <v>648.00005999999996</v>
      </c>
      <c r="T39" s="82">
        <v>1016.25006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807</v>
      </c>
      <c r="AK39" s="82">
        <v>186.06468000000001</v>
      </c>
      <c r="AL39" s="82">
        <v>648.00005999999996</v>
      </c>
      <c r="AM39" s="82">
        <v>1016.25006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186.06468000000041</v>
      </c>
      <c r="AA40" s="14">
        <v>648.00005999999985</v>
      </c>
      <c r="AB40" s="14">
        <v>1016.2500599999998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0.50976624657534353</v>
      </c>
      <c r="AA41" s="14">
        <v>1.7753426301369859</v>
      </c>
      <c r="AB41" s="14">
        <v>2.7842467397260271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95</v>
      </c>
      <c r="R42" s="23">
        <v>186.08696</v>
      </c>
      <c r="S42" s="23">
        <v>257.66196000000002</v>
      </c>
      <c r="T42" s="23">
        <v>221.88602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95</v>
      </c>
      <c r="AK42" s="23">
        <v>186.08696</v>
      </c>
      <c r="AL42" s="23">
        <v>257.66196000000002</v>
      </c>
      <c r="AM42" s="23">
        <v>221.88602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98</v>
      </c>
      <c r="R43" s="25">
        <v>163.53598</v>
      </c>
      <c r="S43" s="25">
        <v>218.02304000000001</v>
      </c>
      <c r="T43" s="25">
        <v>190.77090000000001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98</v>
      </c>
      <c r="AK43" s="25">
        <v>163.53598</v>
      </c>
      <c r="AL43" s="25">
        <v>218.02304000000001</v>
      </c>
      <c r="AM43" s="25">
        <v>190.77090000000001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52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52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6368</v>
      </c>
      <c r="R46" s="32">
        <v>8656.0439799999986</v>
      </c>
      <c r="S46" s="32">
        <v>8489.0794700000006</v>
      </c>
      <c r="T46" s="32">
        <v>8652.4763899999998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6368</v>
      </c>
      <c r="AK46" s="32">
        <v>8656.0439799999986</v>
      </c>
      <c r="AL46" s="32">
        <v>8489.0794700000006</v>
      </c>
      <c r="AM46" s="32">
        <v>8652.4763899999998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3696</v>
      </c>
      <c r="R48" s="32">
        <v>6267.117229999998</v>
      </c>
      <c r="S48" s="32">
        <v>5342.4671000000008</v>
      </c>
      <c r="T48" s="32">
        <v>5166.0673900000002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3696</v>
      </c>
      <c r="AK48" s="32">
        <v>6267.117229999998</v>
      </c>
      <c r="AL48" s="32">
        <v>5342.4671000000008</v>
      </c>
      <c r="AM48" s="32">
        <v>5166.0673900000002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2672</v>
      </c>
      <c r="R50" s="32">
        <v>2388.9267500000005</v>
      </c>
      <c r="S50" s="32">
        <v>3146.6123699999998</v>
      </c>
      <c r="T50" s="32">
        <v>3486.4089999999997</v>
      </c>
      <c r="U50" s="52"/>
      <c r="V50" s="41"/>
      <c r="W50" s="41"/>
      <c r="X50" s="15"/>
      <c r="Y50" s="12" t="s">
        <v>52</v>
      </c>
      <c r="Z50" s="14">
        <v>186.06468000000041</v>
      </c>
      <c r="AA50" s="14">
        <v>648.00005999999985</v>
      </c>
      <c r="AB50" s="14">
        <v>1016.2500599999998</v>
      </c>
      <c r="AC50" s="52"/>
      <c r="AD50" s="145"/>
      <c r="AF50" s="157"/>
      <c r="AG50" s="48"/>
      <c r="AH50" s="41"/>
      <c r="AI50" s="31" t="s">
        <v>57</v>
      </c>
      <c r="AJ50" s="32">
        <v>2672</v>
      </c>
      <c r="AK50" s="32">
        <v>2388.9267500000005</v>
      </c>
      <c r="AL50" s="32">
        <v>3146.6123699999998</v>
      </c>
      <c r="AM50" s="32">
        <v>3486.4089999999997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0.50976624657534353</v>
      </c>
      <c r="AA51" s="14">
        <v>1.7753426301369859</v>
      </c>
      <c r="AB51" s="14">
        <v>2.7842467397260271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0.25534727229031484</v>
      </c>
      <c r="R55" s="105">
        <v>0.43940357238785926</v>
      </c>
      <c r="S55" s="105">
        <v>0.43940357238785926</v>
      </c>
      <c r="T55" s="105">
        <v>0.43940357238785926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0.25534727229031484</v>
      </c>
      <c r="AK55" s="105">
        <v>0.43940357238785926</v>
      </c>
      <c r="AL55" s="105">
        <v>0.43940357238785926</v>
      </c>
      <c r="AM55" s="105">
        <v>0.43940357238785926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0.12754382997914201</v>
      </c>
      <c r="R56" s="37">
        <v>7.5496296489943882E-2</v>
      </c>
      <c r="S56" s="37">
        <v>5.4097063334379032E-2</v>
      </c>
      <c r="T56" s="37">
        <v>5.7108213078183277E-2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0.12754382997914201</v>
      </c>
      <c r="AK56" s="37">
        <v>7.5496296489943882E-2</v>
      </c>
      <c r="AL56" s="37">
        <v>5.4097063334379032E-2</v>
      </c>
      <c r="AM56" s="37">
        <v>5.7108213078183277E-2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0.77488406718851921</v>
      </c>
      <c r="S57" s="106">
        <v>0.77504106164383557</v>
      </c>
      <c r="T57" s="106">
        <v>0.77504336757990866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0.77488406718851921</v>
      </c>
      <c r="AL57" s="106">
        <v>0.77504106164383557</v>
      </c>
      <c r="AM57" s="106">
        <v>0.77504336757990866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0.48305804160324711</v>
      </c>
      <c r="S58" s="107">
        <v>0.48297710371819963</v>
      </c>
      <c r="T58" s="107">
        <v>0.48299173189823869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0.48305804160324711</v>
      </c>
      <c r="AL58" s="107">
        <v>0.48297710371819963</v>
      </c>
      <c r="AM58" s="107">
        <v>0.48299173189823869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0.18610765186107653</v>
      </c>
      <c r="R59" s="108">
        <v>5.6640694063926945E-2</v>
      </c>
      <c r="S59" s="108">
        <v>0.1972602922374429</v>
      </c>
      <c r="T59" s="108">
        <v>0.30936074885844744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0.18610765186107653</v>
      </c>
      <c r="AK59" s="108">
        <v>5.6640694063926945E-2</v>
      </c>
      <c r="AL59" s="108">
        <v>0.1972602922374429</v>
      </c>
      <c r="AM59" s="108">
        <v>0.30936074885844744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0.19025875190258751</v>
      </c>
      <c r="R62" s="38">
        <v>0.16340618194590797</v>
      </c>
      <c r="S62" s="38">
        <v>0.16340814307458146</v>
      </c>
      <c r="T62" s="38">
        <v>0.16341583443806157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0.19025875190258751</v>
      </c>
      <c r="AK62" s="38">
        <v>0.16340618194590797</v>
      </c>
      <c r="AL62" s="38">
        <v>0.16340814307458146</v>
      </c>
      <c r="AM62" s="38">
        <v>0.16341583443806157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0.10263499643919401</v>
      </c>
      <c r="R63" s="39">
        <v>0.12445660578386604</v>
      </c>
      <c r="S63" s="39">
        <v>0.12444237442922375</v>
      </c>
      <c r="T63" s="39">
        <v>0.12444285714285716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0.10263499643919401</v>
      </c>
      <c r="AK63" s="39">
        <v>0.12445660578386604</v>
      </c>
      <c r="AL63" s="39">
        <v>0.12444237442922375</v>
      </c>
      <c r="AM63" s="39">
        <v>0.12444285714285716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0.53964300539643006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0.53964300539643006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91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91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91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13.902438</v>
      </c>
      <c r="G9" s="128">
        <v>18.062944999999999</v>
      </c>
      <c r="H9" s="128">
        <v>23.997148336875</v>
      </c>
      <c r="I9" s="128">
        <v>29.613518575000001</v>
      </c>
      <c r="J9" s="128">
        <v>28.461675996875002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4062</v>
      </c>
      <c r="AK9" s="14">
        <v>5307.4701657857768</v>
      </c>
      <c r="AL9" s="14">
        <v>6651.5593872908812</v>
      </c>
      <c r="AM9" s="14">
        <v>10651.527724771575</v>
      </c>
      <c r="AN9" s="52"/>
      <c r="AO9" s="41"/>
      <c r="AP9" s="41"/>
      <c r="AQ9" s="48"/>
      <c r="AR9" s="55" t="s">
        <v>63</v>
      </c>
      <c r="AS9" s="120">
        <v>0.5282331379030798</v>
      </c>
      <c r="AT9" s="120">
        <v>0.53472284811827075</v>
      </c>
      <c r="AU9" s="120">
        <v>0.54710112770466179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42.268391999999999</v>
      </c>
      <c r="G10" s="128">
        <f t="shared" ref="G10:J10" si="0">G15</f>
        <v>42.268391999999999</v>
      </c>
      <c r="H10" s="128">
        <f t="shared" si="0"/>
        <v>42.268391999999999</v>
      </c>
      <c r="I10" s="128">
        <f t="shared" si="0"/>
        <v>42.268391999999999</v>
      </c>
      <c r="J10" s="128">
        <f t="shared" si="0"/>
        <v>42.268391999999999</v>
      </c>
      <c r="K10" s="155"/>
      <c r="M10" s="141"/>
      <c r="N10" s="48"/>
      <c r="O10" s="41"/>
      <c r="P10" s="12" t="s">
        <v>13</v>
      </c>
      <c r="Q10" s="13"/>
      <c r="R10" s="14">
        <v>5607.163239999998</v>
      </c>
      <c r="S10" s="14">
        <v>7113.4815599999947</v>
      </c>
      <c r="T10" s="14">
        <v>11654.925659999997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11.128767123287671</v>
      </c>
      <c r="AK10" s="14">
        <v>14.541014152837745</v>
      </c>
      <c r="AL10" s="14">
        <v>18.2234503761394</v>
      </c>
      <c r="AM10" s="14">
        <v>29.182267739100205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47.241143999999998</v>
      </c>
      <c r="G11" s="128">
        <f t="shared" si="1"/>
        <v>47.241143999999998</v>
      </c>
      <c r="H11" s="128">
        <f t="shared" si="1"/>
        <v>47.241143999999998</v>
      </c>
      <c r="I11" s="128">
        <f t="shared" si="1"/>
        <v>47.241143999999998</v>
      </c>
      <c r="J11" s="128">
        <f t="shared" si="1"/>
        <v>47.241143999999998</v>
      </c>
      <c r="K11" s="155"/>
      <c r="M11" s="141"/>
      <c r="N11" s="48"/>
      <c r="O11" s="41"/>
      <c r="P11" s="12" t="s">
        <v>15</v>
      </c>
      <c r="Q11" s="13"/>
      <c r="R11" s="14">
        <v>15.362091068493145</v>
      </c>
      <c r="S11" s="14">
        <v>19.488990575342452</v>
      </c>
      <c r="T11" s="14">
        <v>31.931303178082185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13.902438</v>
      </c>
      <c r="G14" s="128">
        <v>18.062944999999999</v>
      </c>
      <c r="H14" s="128">
        <v>24.997123999999999</v>
      </c>
      <c r="I14" s="128">
        <v>31.931303</v>
      </c>
      <c r="J14" s="128">
        <v>31.931303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56</v>
      </c>
      <c r="E15" s="131" t="s">
        <v>67</v>
      </c>
      <c r="F15" s="128">
        <v>42.268391999999999</v>
      </c>
      <c r="G15" s="128">
        <v>42.268391999999999</v>
      </c>
      <c r="H15" s="128">
        <v>42.268391999999999</v>
      </c>
      <c r="I15" s="128">
        <v>42.268391999999999</v>
      </c>
      <c r="J15" s="128">
        <v>42.268391999999999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56</v>
      </c>
      <c r="E16" s="131" t="s">
        <v>66</v>
      </c>
      <c r="F16" s="128">
        <v>47.241143999999998</v>
      </c>
      <c r="G16" s="128">
        <v>47.241143999999998</v>
      </c>
      <c r="H16" s="128">
        <v>47.241143999999998</v>
      </c>
      <c r="I16" s="128">
        <v>47.241143999999998</v>
      </c>
      <c r="J16" s="128">
        <v>47.241143999999998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12.243463</v>
      </c>
      <c r="G19" s="128">
        <v>13.915508000000001</v>
      </c>
      <c r="H19" s="128">
        <v>16.702248999999998</v>
      </c>
      <c r="I19" s="128">
        <v>19.488990000000001</v>
      </c>
      <c r="J19" s="128">
        <v>19.488990000000001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56</v>
      </c>
      <c r="E20" s="131" t="s">
        <v>67</v>
      </c>
      <c r="F20" s="128">
        <v>39.993941</v>
      </c>
      <c r="G20" s="128">
        <v>39.993941</v>
      </c>
      <c r="H20" s="128">
        <v>39.993941</v>
      </c>
      <c r="I20" s="128">
        <v>39.993941</v>
      </c>
      <c r="J20" s="128">
        <v>39.993941</v>
      </c>
      <c r="K20" s="155"/>
      <c r="M20" s="141"/>
      <c r="N20" s="48"/>
      <c r="O20" s="68"/>
      <c r="P20" s="69" t="s">
        <v>27</v>
      </c>
      <c r="Q20" s="70">
        <v>1579</v>
      </c>
      <c r="R20" s="70">
        <v>1621</v>
      </c>
      <c r="S20" s="70">
        <v>1621</v>
      </c>
      <c r="T20" s="70">
        <v>1621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1579</v>
      </c>
      <c r="AK20" s="70">
        <v>1621</v>
      </c>
      <c r="AL20" s="70">
        <v>1621</v>
      </c>
      <c r="AM20" s="70">
        <v>1621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56</v>
      </c>
      <c r="E21" s="131" t="s">
        <v>66</v>
      </c>
      <c r="F21" s="128">
        <v>47.241143999999998</v>
      </c>
      <c r="G21" s="128">
        <v>47.241143999999998</v>
      </c>
      <c r="H21" s="128">
        <v>47.241143999999998</v>
      </c>
      <c r="I21" s="128">
        <v>47.241143999999998</v>
      </c>
      <c r="J21" s="128">
        <v>47.241143999999998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250</v>
      </c>
      <c r="S22" s="76">
        <v>400</v>
      </c>
      <c r="T22" s="76">
        <v>400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250</v>
      </c>
      <c r="AL22" s="76">
        <v>400</v>
      </c>
      <c r="AM22" s="76">
        <v>400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107</v>
      </c>
      <c r="R23" s="79">
        <v>150</v>
      </c>
      <c r="S23" s="79">
        <v>150</v>
      </c>
      <c r="T23" s="79">
        <v>150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107</v>
      </c>
      <c r="AK23" s="79">
        <v>150</v>
      </c>
      <c r="AL23" s="79">
        <v>150</v>
      </c>
      <c r="AM23" s="79">
        <v>150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11.693210000000001</v>
      </c>
      <c r="G24" s="128">
        <v>12.539875</v>
      </c>
      <c r="H24" s="128">
        <v>13.950983000000001</v>
      </c>
      <c r="I24" s="128">
        <v>15.362090999999999</v>
      </c>
      <c r="J24" s="128">
        <v>15.362090999999999</v>
      </c>
      <c r="K24" s="155"/>
      <c r="M24" s="141"/>
      <c r="N24" s="48"/>
      <c r="O24" s="80"/>
      <c r="P24" s="81" t="s">
        <v>34</v>
      </c>
      <c r="Q24" s="82">
        <v>1031</v>
      </c>
      <c r="R24" s="82">
        <v>1035.99</v>
      </c>
      <c r="S24" s="82">
        <v>1035.99</v>
      </c>
      <c r="T24" s="82">
        <v>1035.99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1031</v>
      </c>
      <c r="AK24" s="82">
        <v>1035.99</v>
      </c>
      <c r="AL24" s="82">
        <v>1035.99</v>
      </c>
      <c r="AM24" s="82">
        <v>1035.99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56</v>
      </c>
      <c r="E25" s="131" t="s">
        <v>67</v>
      </c>
      <c r="F25" s="128">
        <v>24.142682000000001</v>
      </c>
      <c r="G25" s="128">
        <v>24.142682000000001</v>
      </c>
      <c r="H25" s="128">
        <v>24.142682000000001</v>
      </c>
      <c r="I25" s="128">
        <v>24.142682000000001</v>
      </c>
      <c r="J25" s="128">
        <v>24.142682000000001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56</v>
      </c>
      <c r="E26" s="131" t="s">
        <v>66</v>
      </c>
      <c r="F26" s="128">
        <v>35.227679999999999</v>
      </c>
      <c r="G26" s="128">
        <v>35.227679999999999</v>
      </c>
      <c r="H26" s="128">
        <v>35.227679999999999</v>
      </c>
      <c r="I26" s="128">
        <v>35.227679999999999</v>
      </c>
      <c r="J26" s="128">
        <v>35.227679999999999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74</v>
      </c>
      <c r="R27" s="23">
        <v>800</v>
      </c>
      <c r="S27" s="23">
        <v>1000</v>
      </c>
      <c r="T27" s="23">
        <v>900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74</v>
      </c>
      <c r="AK27" s="23">
        <v>800</v>
      </c>
      <c r="AL27" s="23">
        <v>1000</v>
      </c>
      <c r="AM27" s="23">
        <v>900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10</v>
      </c>
      <c r="S28" s="25">
        <v>20</v>
      </c>
      <c r="T28" s="25">
        <v>15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10</v>
      </c>
      <c r="AL28" s="25">
        <v>20</v>
      </c>
      <c r="AM28" s="25">
        <v>15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88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88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3400</v>
      </c>
      <c r="S30" s="94">
        <v>3400</v>
      </c>
      <c r="T30" s="94">
        <v>3400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3400</v>
      </c>
      <c r="AL30" s="94">
        <v>3400</v>
      </c>
      <c r="AM30" s="94">
        <v>3400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3400</v>
      </c>
      <c r="S31" s="97">
        <v>3400</v>
      </c>
      <c r="T31" s="97">
        <v>3400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3400</v>
      </c>
      <c r="AL31" s="97">
        <v>3400</v>
      </c>
      <c r="AM31" s="97">
        <v>3400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1860</v>
      </c>
      <c r="R35" s="70">
        <v>2955.62817</v>
      </c>
      <c r="S35" s="70">
        <v>2955.62817</v>
      </c>
      <c r="T35" s="70">
        <v>2955.62817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1860</v>
      </c>
      <c r="AK35" s="70">
        <v>2955.62817</v>
      </c>
      <c r="AL35" s="70">
        <v>2955.62817</v>
      </c>
      <c r="AM35" s="70">
        <v>2955.62817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374</v>
      </c>
      <c r="R37" s="76">
        <v>1302.06592</v>
      </c>
      <c r="S37" s="76">
        <v>2083.36499</v>
      </c>
      <c r="T37" s="76">
        <v>2083.36499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374</v>
      </c>
      <c r="AK37" s="76">
        <v>1302.06592</v>
      </c>
      <c r="AL37" s="76">
        <v>2083.36499</v>
      </c>
      <c r="AM37" s="76">
        <v>2083.36499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615</v>
      </c>
      <c r="R38" s="79">
        <v>781.17278999999996</v>
      </c>
      <c r="S38" s="79">
        <v>781.17278999999996</v>
      </c>
      <c r="T38" s="79">
        <v>781.17278999999996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615</v>
      </c>
      <c r="AK38" s="79">
        <v>781.17278999999996</v>
      </c>
      <c r="AL38" s="79">
        <v>781.17278999999996</v>
      </c>
      <c r="AM38" s="79">
        <v>781.17278999999996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2031</v>
      </c>
      <c r="R39" s="82">
        <v>2803.5816199999999</v>
      </c>
      <c r="S39" s="82">
        <v>3556.7407800000001</v>
      </c>
      <c r="T39" s="82">
        <v>5827.4628299999995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2031</v>
      </c>
      <c r="AK39" s="82">
        <v>2803.5816199999999</v>
      </c>
      <c r="AL39" s="82">
        <v>3556.7407800000001</v>
      </c>
      <c r="AM39" s="82">
        <v>5827.4628299999995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2803.581619999999</v>
      </c>
      <c r="AA40" s="14">
        <v>3556.7407799999974</v>
      </c>
      <c r="AB40" s="14">
        <v>5827.4628299999986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7.6810455342465724</v>
      </c>
      <c r="AA41" s="14">
        <v>9.7444952876712261</v>
      </c>
      <c r="AB41" s="14">
        <v>15.965651589041093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146</v>
      </c>
      <c r="R42" s="23">
        <v>1595.1972000000001</v>
      </c>
      <c r="S42" s="23">
        <v>2016.7330999999999</v>
      </c>
      <c r="T42" s="23">
        <v>1805.8510200000001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146</v>
      </c>
      <c r="AK42" s="23">
        <v>1595.1972000000001</v>
      </c>
      <c r="AL42" s="23">
        <v>2016.7330999999999</v>
      </c>
      <c r="AM42" s="23">
        <v>1805.8510200000001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9.2780000000000005</v>
      </c>
      <c r="S43" s="25">
        <v>18.684999999999999</v>
      </c>
      <c r="T43" s="25">
        <v>13.978999999999999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9.2780000000000005</v>
      </c>
      <c r="AL43" s="25">
        <v>18.684999999999999</v>
      </c>
      <c r="AM43" s="25">
        <v>13.978999999999999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360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360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7209</v>
      </c>
      <c r="R46" s="32">
        <v>8982.4863299999997</v>
      </c>
      <c r="S46" s="32">
        <v>7006.3808600000002</v>
      </c>
      <c r="T46" s="32">
        <v>9097.28125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7209</v>
      </c>
      <c r="AK46" s="32">
        <v>8982.4863299999997</v>
      </c>
      <c r="AL46" s="32">
        <v>7006.3808600000002</v>
      </c>
      <c r="AM46" s="32">
        <v>9097.28125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1823</v>
      </c>
      <c r="R48" s="32">
        <v>-464.43736999999965</v>
      </c>
      <c r="S48" s="32">
        <v>-4405.9439699999975</v>
      </c>
      <c r="T48" s="32">
        <v>-4370.1775499999985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1823</v>
      </c>
      <c r="AK48" s="32">
        <v>-464.43736999999965</v>
      </c>
      <c r="AL48" s="32">
        <v>-4405.9439699999975</v>
      </c>
      <c r="AM48" s="32">
        <v>-4370.1775499999985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5386</v>
      </c>
      <c r="R50" s="32">
        <v>9446.9236999999994</v>
      </c>
      <c r="S50" s="32">
        <v>11412.324829999998</v>
      </c>
      <c r="T50" s="32">
        <v>13467.458799999999</v>
      </c>
      <c r="U50" s="52"/>
      <c r="V50" s="41"/>
      <c r="W50" s="41"/>
      <c r="X50" s="15"/>
      <c r="Y50" s="12" t="s">
        <v>52</v>
      </c>
      <c r="Z50" s="14">
        <v>2803.581619999999</v>
      </c>
      <c r="AA50" s="14">
        <v>3556.7407799999974</v>
      </c>
      <c r="AB50" s="14">
        <v>5827.4628299999986</v>
      </c>
      <c r="AC50" s="52"/>
      <c r="AD50" s="145"/>
      <c r="AF50" s="157"/>
      <c r="AG50" s="48"/>
      <c r="AH50" s="41"/>
      <c r="AI50" s="31" t="s">
        <v>57</v>
      </c>
      <c r="AJ50" s="32">
        <v>5386</v>
      </c>
      <c r="AK50" s="32">
        <v>9446.9236999999994</v>
      </c>
      <c r="AL50" s="32">
        <v>11412.324829999998</v>
      </c>
      <c r="AM50" s="32">
        <v>13467.458799999999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7.6810455342465724</v>
      </c>
      <c r="AA51" s="14">
        <v>9.7444952876712261</v>
      </c>
      <c r="AB51" s="14">
        <v>15.965651589041093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0.1344704034979656</v>
      </c>
      <c r="R55" s="105">
        <v>0.20814341519271884</v>
      </c>
      <c r="S55" s="105">
        <v>0.20814341519271884</v>
      </c>
      <c r="T55" s="105">
        <v>0.20814341519271884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0.1344704034979656</v>
      </c>
      <c r="AK55" s="105">
        <v>0.20814341519271884</v>
      </c>
      <c r="AL55" s="105">
        <v>0.20814341519271884</v>
      </c>
      <c r="AM55" s="105">
        <v>0.20814341519271884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0.59455064840182648</v>
      </c>
      <c r="S57" s="106">
        <v>0.59456763413242009</v>
      </c>
      <c r="T57" s="106">
        <v>0.59456763413242009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0.59455064840182648</v>
      </c>
      <c r="AL57" s="106">
        <v>0.59456763413242009</v>
      </c>
      <c r="AM57" s="106">
        <v>0.59456763413242009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0.65612597618742796</v>
      </c>
      <c r="R58" s="107">
        <v>0.59449984018264834</v>
      </c>
      <c r="S58" s="107">
        <v>0.59449984018264834</v>
      </c>
      <c r="T58" s="107">
        <v>0.59449984018264834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0.65612597618742796</v>
      </c>
      <c r="AK58" s="107">
        <v>0.59449984018264834</v>
      </c>
      <c r="AL58" s="107">
        <v>0.59449984018264834</v>
      </c>
      <c r="AM58" s="107">
        <v>0.59449984018264834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0.22487809414984786</v>
      </c>
      <c r="R59" s="108">
        <v>0.30892534090767354</v>
      </c>
      <c r="S59" s="108">
        <v>0.39191559473190035</v>
      </c>
      <c r="T59" s="108">
        <v>0.6421253900874645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0.22487809414984786</v>
      </c>
      <c r="AK59" s="108">
        <v>0.30892534090767354</v>
      </c>
      <c r="AL59" s="108">
        <v>0.39191559473190035</v>
      </c>
      <c r="AM59" s="108">
        <v>0.6421253900874645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0.22522522522522523</v>
      </c>
      <c r="R62" s="38">
        <v>0.22762517123287671</v>
      </c>
      <c r="S62" s="38">
        <v>0.23022067351598172</v>
      </c>
      <c r="T62" s="38">
        <v>0.22905264079147641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0.22522522522522523</v>
      </c>
      <c r="AK62" s="38">
        <v>0.22762517123287671</v>
      </c>
      <c r="AL62" s="38">
        <v>0.23022067351598172</v>
      </c>
      <c r="AM62" s="38">
        <v>0.22905264079147641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0.10591324200913242</v>
      </c>
      <c r="S63" s="39">
        <v>0.10664954337899543</v>
      </c>
      <c r="T63" s="39">
        <v>0.10638508371385083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0.10591324200913242</v>
      </c>
      <c r="AL63" s="39">
        <v>0.10664954337899543</v>
      </c>
      <c r="AM63" s="39">
        <v>0.10638508371385083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0.46699875466998753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0.46699875466998753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</v>
      </c>
      <c r="G9" s="128">
        <v>6</v>
      </c>
      <c r="H9" s="128">
        <v>5.7360070468749997</v>
      </c>
      <c r="I9" s="128">
        <v>5.4781758749999998</v>
      </c>
      <c r="J9" s="128">
        <v>5.226506484375002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328</v>
      </c>
      <c r="AK9" s="14">
        <v>936.04444247787615</v>
      </c>
      <c r="AL9" s="14">
        <v>5072.4574867256642</v>
      </c>
      <c r="AM9" s="14">
        <v>7360.8785578434372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0.56496834139026886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9.6222849999999998</v>
      </c>
      <c r="G10" s="128">
        <f t="shared" ref="G10:J10" si="0">G15</f>
        <v>9.6222849999999998</v>
      </c>
      <c r="H10" s="128">
        <f t="shared" si="0"/>
        <v>9.6222849999999998</v>
      </c>
      <c r="I10" s="128">
        <f t="shared" si="0"/>
        <v>9.6222849999999998</v>
      </c>
      <c r="J10" s="128">
        <f t="shared" si="0"/>
        <v>9.6222849999999998</v>
      </c>
      <c r="K10" s="155"/>
      <c r="M10" s="141"/>
      <c r="N10" s="48"/>
      <c r="O10" s="41"/>
      <c r="P10" s="12" t="s">
        <v>13</v>
      </c>
      <c r="Q10" s="13"/>
      <c r="R10" s="14">
        <v>770.88000000000102</v>
      </c>
      <c r="S10" s="14">
        <v>9460.7999999999993</v>
      </c>
      <c r="T10" s="14">
        <v>8496.7765000000018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0.89863013698630134</v>
      </c>
      <c r="AK10" s="14">
        <v>2.5645053218571947</v>
      </c>
      <c r="AL10" s="14">
        <v>13.897143799248395</v>
      </c>
      <c r="AM10" s="14">
        <v>20.166790569434074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9.6222849999999998</v>
      </c>
      <c r="G11" s="128">
        <f t="shared" si="1"/>
        <v>9.6222849999999998</v>
      </c>
      <c r="H11" s="128">
        <f t="shared" si="1"/>
        <v>9.6222849999999998</v>
      </c>
      <c r="I11" s="128">
        <f t="shared" si="1"/>
        <v>9.6222849999999998</v>
      </c>
      <c r="J11" s="128">
        <f t="shared" si="1"/>
        <v>9.6222849999999998</v>
      </c>
      <c r="K11" s="155"/>
      <c r="M11" s="141"/>
      <c r="N11" s="48"/>
      <c r="O11" s="41"/>
      <c r="P11" s="12" t="s">
        <v>15</v>
      </c>
      <c r="Q11" s="13"/>
      <c r="R11" s="14">
        <v>2.1120000000000028</v>
      </c>
      <c r="S11" s="14">
        <v>25.919999999999998</v>
      </c>
      <c r="T11" s="14">
        <v>23.278839726027403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</v>
      </c>
      <c r="G14" s="128">
        <v>6</v>
      </c>
      <c r="H14" s="128">
        <v>6</v>
      </c>
      <c r="I14" s="128">
        <v>6</v>
      </c>
      <c r="J14" s="128">
        <v>6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9.6222849999999998</v>
      </c>
      <c r="G15" s="128">
        <v>9.6222849999999998</v>
      </c>
      <c r="H15" s="128">
        <v>9.6222849999999998</v>
      </c>
      <c r="I15" s="128">
        <v>9.6222849999999998</v>
      </c>
      <c r="J15" s="128">
        <v>9.6222849999999998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9.6222849999999998</v>
      </c>
      <c r="G16" s="128">
        <v>9.6222849999999998</v>
      </c>
      <c r="H16" s="128">
        <v>9.6222849999999998</v>
      </c>
      <c r="I16" s="128">
        <v>9.6222849999999998</v>
      </c>
      <c r="J16" s="128">
        <v>9.6222849999999998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4</v>
      </c>
      <c r="G19" s="128">
        <v>4</v>
      </c>
      <c r="H19" s="128">
        <v>4</v>
      </c>
      <c r="I19" s="128">
        <v>4</v>
      </c>
      <c r="J19" s="128">
        <v>4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9.6222849999999998</v>
      </c>
      <c r="G20" s="128">
        <v>9.6222849999999998</v>
      </c>
      <c r="H20" s="128">
        <v>9.6222849999999998</v>
      </c>
      <c r="I20" s="128">
        <v>9.6222849999999998</v>
      </c>
      <c r="J20" s="128">
        <v>9.6222849999999998</v>
      </c>
      <c r="K20" s="155"/>
      <c r="M20" s="141"/>
      <c r="N20" s="48"/>
      <c r="O20" s="68"/>
      <c r="P20" s="69" t="s">
        <v>27</v>
      </c>
      <c r="Q20" s="70">
        <v>0</v>
      </c>
      <c r="R20" s="70">
        <v>42</v>
      </c>
      <c r="S20" s="70">
        <v>42</v>
      </c>
      <c r="T20" s="70">
        <v>42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0</v>
      </c>
      <c r="AK20" s="70">
        <v>42</v>
      </c>
      <c r="AL20" s="70">
        <v>42</v>
      </c>
      <c r="AM20" s="70">
        <v>42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9.6222849999999998</v>
      </c>
      <c r="G21" s="128">
        <v>9.6222849999999998</v>
      </c>
      <c r="H21" s="128">
        <v>9.6222849999999998</v>
      </c>
      <c r="I21" s="128">
        <v>9.6222849999999998</v>
      </c>
      <c r="J21" s="128">
        <v>9.6222849999999998</v>
      </c>
      <c r="K21" s="155"/>
      <c r="M21" s="141"/>
      <c r="N21" s="48"/>
      <c r="O21" s="71"/>
      <c r="P21" s="20" t="s">
        <v>29</v>
      </c>
      <c r="Q21" s="21">
        <v>539</v>
      </c>
      <c r="R21" s="21">
        <v>674</v>
      </c>
      <c r="S21" s="21">
        <v>674</v>
      </c>
      <c r="T21" s="21">
        <v>674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539</v>
      </c>
      <c r="AK21" s="21">
        <v>674</v>
      </c>
      <c r="AL21" s="21">
        <v>674</v>
      </c>
      <c r="AM21" s="21">
        <v>674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30</v>
      </c>
      <c r="S22" s="76">
        <v>30</v>
      </c>
      <c r="T22" s="76">
        <v>30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30</v>
      </c>
      <c r="AL22" s="76">
        <v>30</v>
      </c>
      <c r="AM22" s="76">
        <v>30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3</v>
      </c>
      <c r="G24" s="128">
        <v>4</v>
      </c>
      <c r="H24" s="128">
        <v>5</v>
      </c>
      <c r="I24" s="128">
        <v>5</v>
      </c>
      <c r="J24" s="128">
        <v>5</v>
      </c>
      <c r="K24" s="155"/>
      <c r="M24" s="141"/>
      <c r="N24" s="48"/>
      <c r="O24" s="80"/>
      <c r="P24" s="81" t="s">
        <v>34</v>
      </c>
      <c r="Q24" s="82">
        <v>250</v>
      </c>
      <c r="R24" s="82">
        <v>440</v>
      </c>
      <c r="S24" s="82">
        <v>720</v>
      </c>
      <c r="T24" s="82">
        <v>720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250</v>
      </c>
      <c r="AK24" s="82">
        <v>440</v>
      </c>
      <c r="AL24" s="82">
        <v>720</v>
      </c>
      <c r="AM24" s="82">
        <v>720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</v>
      </c>
      <c r="G25" s="128">
        <v>13</v>
      </c>
      <c r="H25" s="128">
        <v>13</v>
      </c>
      <c r="I25" s="128">
        <v>13</v>
      </c>
      <c r="J25" s="128">
        <v>13</v>
      </c>
      <c r="K25" s="155"/>
      <c r="L25" s="73"/>
      <c r="M25" s="141"/>
      <c r="N25" s="48"/>
      <c r="O25" s="83"/>
      <c r="P25" s="84" t="s">
        <v>36</v>
      </c>
      <c r="Q25" s="85">
        <v>718</v>
      </c>
      <c r="R25" s="85">
        <v>940.01</v>
      </c>
      <c r="S25" s="85">
        <v>740</v>
      </c>
      <c r="T25" s="85">
        <v>330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718</v>
      </c>
      <c r="AK25" s="85">
        <v>940.01</v>
      </c>
      <c r="AL25" s="85">
        <v>740</v>
      </c>
      <c r="AM25" s="85">
        <v>330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11</v>
      </c>
      <c r="G26" s="128">
        <v>14</v>
      </c>
      <c r="H26" s="128">
        <v>14</v>
      </c>
      <c r="I26" s="128">
        <v>14</v>
      </c>
      <c r="J26" s="128">
        <v>14</v>
      </c>
      <c r="K26" s="155"/>
      <c r="L26" s="73"/>
      <c r="M26" s="141"/>
      <c r="N26" s="48"/>
      <c r="O26" s="86"/>
      <c r="P26" s="87" t="s">
        <v>37</v>
      </c>
      <c r="Q26" s="88">
        <v>189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189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36</v>
      </c>
      <c r="R27" s="23">
        <v>150</v>
      </c>
      <c r="S27" s="23">
        <v>200</v>
      </c>
      <c r="T27" s="23">
        <v>175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36</v>
      </c>
      <c r="AK27" s="23">
        <v>150</v>
      </c>
      <c r="AL27" s="23">
        <v>200</v>
      </c>
      <c r="AM27" s="23">
        <v>175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30</v>
      </c>
      <c r="S28" s="25">
        <v>40</v>
      </c>
      <c r="T28" s="25">
        <v>735.59997999999996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30</v>
      </c>
      <c r="AL28" s="25">
        <v>40</v>
      </c>
      <c r="AM28" s="25">
        <v>735.59997999999996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1800</v>
      </c>
      <c r="S30" s="94">
        <v>1800</v>
      </c>
      <c r="T30" s="94">
        <v>1800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1800</v>
      </c>
      <c r="AL30" s="94">
        <v>1800</v>
      </c>
      <c r="AM30" s="94">
        <v>1800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1800</v>
      </c>
      <c r="S31" s="97">
        <v>1800</v>
      </c>
      <c r="T31" s="97">
        <v>1800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1800</v>
      </c>
      <c r="AL31" s="97">
        <v>1800</v>
      </c>
      <c r="AM31" s="97">
        <v>1800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0</v>
      </c>
      <c r="R35" s="70">
        <v>275.85565000000003</v>
      </c>
      <c r="S35" s="70">
        <v>275.85565000000003</v>
      </c>
      <c r="T35" s="70">
        <v>275.85565000000003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0</v>
      </c>
      <c r="AK35" s="70">
        <v>275.85565000000003</v>
      </c>
      <c r="AL35" s="70">
        <v>275.85565000000003</v>
      </c>
      <c r="AM35" s="70">
        <v>275.85565000000003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1514</v>
      </c>
      <c r="R36" s="21">
        <v>1285.7010499999999</v>
      </c>
      <c r="S36" s="21">
        <v>1285.6822500000001</v>
      </c>
      <c r="T36" s="21">
        <v>1285.71045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1514</v>
      </c>
      <c r="AK36" s="21">
        <v>1285.7010499999999</v>
      </c>
      <c r="AL36" s="21">
        <v>1285.6822500000001</v>
      </c>
      <c r="AM36" s="21">
        <v>1285.71045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131.04017999999999</v>
      </c>
      <c r="S37" s="76">
        <v>131.04017999999999</v>
      </c>
      <c r="T37" s="76">
        <v>131.04017999999999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131.04017999999999</v>
      </c>
      <c r="AL37" s="76">
        <v>131.04017999999999</v>
      </c>
      <c r="AM37" s="76">
        <v>131.04017999999999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164</v>
      </c>
      <c r="R39" s="82">
        <v>528.86510999999996</v>
      </c>
      <c r="S39" s="82">
        <v>2865.9384799999998</v>
      </c>
      <c r="T39" s="82">
        <v>4158.6633500000007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164</v>
      </c>
      <c r="AK39" s="82">
        <v>528.86510999999996</v>
      </c>
      <c r="AL39" s="82">
        <v>2865.9384799999998</v>
      </c>
      <c r="AM39" s="82">
        <v>4158.6633500000007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3130</v>
      </c>
      <c r="R40" s="85">
        <v>5700.9689899999994</v>
      </c>
      <c r="S40" s="85">
        <v>3029.4055900000003</v>
      </c>
      <c r="T40" s="85">
        <v>378.80489999999998</v>
      </c>
      <c r="U40" s="52"/>
      <c r="V40" s="41"/>
      <c r="W40" s="41"/>
      <c r="X40" s="15"/>
      <c r="Y40" s="12" t="s">
        <v>52</v>
      </c>
      <c r="Z40" s="14">
        <v>6229.8341</v>
      </c>
      <c r="AA40" s="14">
        <v>5895.344070000001</v>
      </c>
      <c r="AB40" s="14">
        <v>4537.4682500000008</v>
      </c>
      <c r="AC40" s="52"/>
      <c r="AD40" s="143"/>
      <c r="AF40" s="157"/>
      <c r="AG40" s="48"/>
      <c r="AH40" s="83"/>
      <c r="AI40" s="84" t="s">
        <v>36</v>
      </c>
      <c r="AJ40" s="85">
        <v>3130</v>
      </c>
      <c r="AK40" s="85">
        <v>5700.9689899999994</v>
      </c>
      <c r="AL40" s="85">
        <v>3029.4055900000003</v>
      </c>
      <c r="AM40" s="85">
        <v>378.80489999999998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17.068038630136986</v>
      </c>
      <c r="AA41" s="14">
        <v>16.151627589041098</v>
      </c>
      <c r="AB41" s="14">
        <v>12.431419863013701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119</v>
      </c>
      <c r="R42" s="23">
        <v>243.87998999999999</v>
      </c>
      <c r="S42" s="23">
        <v>325.24898999999999</v>
      </c>
      <c r="T42" s="23">
        <v>284.50695999999999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119</v>
      </c>
      <c r="AK42" s="23">
        <v>243.87998999999999</v>
      </c>
      <c r="AL42" s="23">
        <v>325.24898999999999</v>
      </c>
      <c r="AM42" s="23">
        <v>284.50695999999999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44.354999999999997</v>
      </c>
      <c r="S43" s="25">
        <v>59.206000000000003</v>
      </c>
      <c r="T43" s="25">
        <v>1089.10779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44.354999999999997</v>
      </c>
      <c r="AL43" s="25">
        <v>59.206000000000003</v>
      </c>
      <c r="AM43" s="25">
        <v>1089.10779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7403</v>
      </c>
      <c r="R46" s="32">
        <v>11248.505859999999</v>
      </c>
      <c r="S46" s="32">
        <v>11094.55566</v>
      </c>
      <c r="T46" s="32">
        <v>11456.733399999999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7403</v>
      </c>
      <c r="AK46" s="32">
        <v>11248.505859999999</v>
      </c>
      <c r="AL46" s="32">
        <v>11094.55566</v>
      </c>
      <c r="AM46" s="32">
        <v>11456.733399999999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2476</v>
      </c>
      <c r="R48" s="32">
        <v>3037.8398899999993</v>
      </c>
      <c r="S48" s="32">
        <v>3122.1785199999995</v>
      </c>
      <c r="T48" s="32">
        <v>3853.0441199999987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2476</v>
      </c>
      <c r="AK48" s="32">
        <v>3037.8398899999993</v>
      </c>
      <c r="AL48" s="32">
        <v>3122.1785199999995</v>
      </c>
      <c r="AM48" s="32">
        <v>3853.0441199999987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4927</v>
      </c>
      <c r="R50" s="32">
        <v>8210.66597</v>
      </c>
      <c r="S50" s="32">
        <v>7972.3771400000005</v>
      </c>
      <c r="T50" s="32">
        <v>7603.6892800000005</v>
      </c>
      <c r="U50" s="52"/>
      <c r="V50" s="41"/>
      <c r="W50" s="41"/>
      <c r="X50" s="15"/>
      <c r="Y50" s="12" t="s">
        <v>52</v>
      </c>
      <c r="Z50" s="14">
        <v>385.44000000000051</v>
      </c>
      <c r="AA50" s="14">
        <v>4730.3999999999996</v>
      </c>
      <c r="AB50" s="14">
        <v>4248.3882500000009</v>
      </c>
      <c r="AC50" s="52"/>
      <c r="AD50" s="145"/>
      <c r="AF50" s="157"/>
      <c r="AG50" s="48"/>
      <c r="AH50" s="41"/>
      <c r="AI50" s="31" t="s">
        <v>57</v>
      </c>
      <c r="AJ50" s="32">
        <v>4927</v>
      </c>
      <c r="AK50" s="32">
        <v>8210.66597</v>
      </c>
      <c r="AL50" s="32">
        <v>7972.3771400000005</v>
      </c>
      <c r="AM50" s="32">
        <v>7603.6892800000005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1.0560000000000014</v>
      </c>
      <c r="AA51" s="14">
        <v>12.959999999999999</v>
      </c>
      <c r="AB51" s="14">
        <v>11.639419863013702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0.74977073820395745</v>
      </c>
      <c r="S55" s="105">
        <v>0.74977073820395745</v>
      </c>
      <c r="T55" s="105">
        <v>0.74977073820395745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0.74977073820395745</v>
      </c>
      <c r="AL55" s="105">
        <v>0.74977073820395745</v>
      </c>
      <c r="AM55" s="105">
        <v>0.74977073820395745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0.32065129912488033</v>
      </c>
      <c r="R56" s="37">
        <v>0.21775894103220733</v>
      </c>
      <c r="S56" s="37">
        <v>0.21775575687980164</v>
      </c>
      <c r="T56" s="37">
        <v>0.21776053310841023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0.32065129912488033</v>
      </c>
      <c r="AK56" s="37">
        <v>0.21775894103220733</v>
      </c>
      <c r="AL56" s="37">
        <v>0.21775575687980164</v>
      </c>
      <c r="AM56" s="37">
        <v>0.21776053310841023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0.49863082191780822</v>
      </c>
      <c r="S57" s="106">
        <v>0.49863082191780822</v>
      </c>
      <c r="T57" s="106">
        <v>0.49863082191780822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0.49863082191780822</v>
      </c>
      <c r="AL57" s="106">
        <v>0.49863082191780822</v>
      </c>
      <c r="AM57" s="106">
        <v>0.49863082191780822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7.4885844748858441E-2</v>
      </c>
      <c r="R59" s="108">
        <v>0.13721074875466999</v>
      </c>
      <c r="S59" s="108">
        <v>0.4543915651953323</v>
      </c>
      <c r="T59" s="108">
        <v>0.659351748795028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7.4885844748858441E-2</v>
      </c>
      <c r="AK59" s="108">
        <v>0.13721074875466999</v>
      </c>
      <c r="AL59" s="108">
        <v>0.4543915651953323</v>
      </c>
      <c r="AM59" s="108">
        <v>0.659351748795028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0.49764057948894064</v>
      </c>
      <c r="R60" s="109">
        <v>0.69232832289406798</v>
      </c>
      <c r="S60" s="109">
        <v>0.46732777829199068</v>
      </c>
      <c r="T60" s="109">
        <v>0.13103808634288086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0.49764057948894064</v>
      </c>
      <c r="AK60" s="109">
        <v>0.69232832289406798</v>
      </c>
      <c r="AL60" s="109">
        <v>0.46732777829199068</v>
      </c>
      <c r="AM60" s="109">
        <v>0.13103808634288086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0.37734652460679857</v>
      </c>
      <c r="R62" s="38">
        <v>0.1856012100456621</v>
      </c>
      <c r="S62" s="38">
        <v>0.18564440068493152</v>
      </c>
      <c r="T62" s="38">
        <v>0.18558836268754078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0.37734652460679857</v>
      </c>
      <c r="AK62" s="38">
        <v>0.1856012100456621</v>
      </c>
      <c r="AL62" s="38">
        <v>0.18564440068493152</v>
      </c>
      <c r="AM62" s="38">
        <v>0.18558836268754078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0.1687785388127854</v>
      </c>
      <c r="S63" s="39">
        <v>0.16896689497716896</v>
      </c>
      <c r="T63" s="39">
        <v>0.16901492206086147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0.1687785388127854</v>
      </c>
      <c r="AL63" s="39">
        <v>0.16896689497716896</v>
      </c>
      <c r="AM63" s="39">
        <v>0.16901492206086147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6384" width="8.88671875" style="1"/>
  </cols>
  <sheetData>
    <row r="2" spans="2:1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</row>
    <row r="4" spans="2:11">
      <c r="B4" s="157"/>
      <c r="C4" s="41"/>
      <c r="D4" s="41"/>
      <c r="E4" s="41"/>
      <c r="F4" s="41"/>
      <c r="G4" s="41"/>
      <c r="H4" s="41"/>
      <c r="I4" s="41"/>
      <c r="J4" s="41"/>
      <c r="K4" s="155"/>
    </row>
    <row r="5" spans="2:11" ht="23.25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</row>
    <row r="6" spans="2:11">
      <c r="B6" s="157"/>
      <c r="C6" s="41"/>
      <c r="D6" s="41"/>
      <c r="E6" s="41"/>
      <c r="F6" s="41"/>
      <c r="G6" s="41"/>
      <c r="H6" s="41"/>
      <c r="I6" s="41"/>
      <c r="J6" s="41"/>
      <c r="K6" s="155"/>
    </row>
    <row r="7" spans="2:11" ht="23.25">
      <c r="B7" s="157"/>
      <c r="C7" s="2" t="s">
        <v>95</v>
      </c>
      <c r="D7" s="41"/>
      <c r="E7" s="41"/>
      <c r="F7" s="41"/>
      <c r="G7" s="41"/>
      <c r="H7" s="41"/>
      <c r="I7" s="41"/>
      <c r="J7" s="41"/>
      <c r="K7" s="155"/>
    </row>
    <row r="8" spans="2:11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</row>
    <row r="9" spans="2:11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</row>
    <row r="10" spans="2:1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</row>
    <row r="11" spans="2:11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</row>
    <row r="12" spans="2:11">
      <c r="B12" s="157"/>
      <c r="C12" s="41"/>
      <c r="D12" s="41"/>
      <c r="E12" s="162"/>
      <c r="F12" s="73"/>
      <c r="G12" s="73"/>
      <c r="H12" s="73"/>
      <c r="I12" s="73"/>
      <c r="J12" s="73"/>
      <c r="K12" s="155"/>
    </row>
    <row r="13" spans="2:11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</row>
    <row r="14" spans="2:1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</row>
    <row r="15" spans="2:1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</row>
    <row r="16" spans="2:11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</row>
    <row r="17" spans="2:12">
      <c r="B17" s="157"/>
      <c r="C17" s="41"/>
      <c r="D17" s="41"/>
      <c r="E17" s="162"/>
      <c r="F17" s="73"/>
      <c r="G17" s="73"/>
      <c r="H17" s="73"/>
      <c r="I17" s="73"/>
      <c r="J17" s="73"/>
      <c r="K17" s="155"/>
    </row>
    <row r="18" spans="2:12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</row>
    <row r="19" spans="2:12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</row>
    <row r="20" spans="2:12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</row>
    <row r="21" spans="2:12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</row>
    <row r="22" spans="2:12">
      <c r="B22" s="157"/>
      <c r="C22" s="41"/>
      <c r="D22" s="41"/>
      <c r="E22" s="162"/>
      <c r="F22" s="73"/>
      <c r="G22" s="73"/>
      <c r="H22" s="73"/>
      <c r="I22" s="73"/>
      <c r="J22" s="73"/>
      <c r="K22" s="155"/>
    </row>
    <row r="23" spans="2:12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</row>
    <row r="24" spans="2:12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</row>
    <row r="25" spans="2:12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</row>
    <row r="26" spans="2:12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</row>
    <row r="27" spans="2:12">
      <c r="B27" s="158"/>
      <c r="C27" s="159"/>
      <c r="D27" s="159"/>
      <c r="E27" s="159"/>
      <c r="F27" s="159"/>
      <c r="G27" s="159"/>
      <c r="H27" s="159"/>
      <c r="I27" s="159"/>
      <c r="J27" s="159"/>
      <c r="K27" s="160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96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96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96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236.395813</v>
      </c>
      <c r="G9" s="128">
        <v>241.42937499999999</v>
      </c>
      <c r="H9" s="128">
        <v>247.266088</v>
      </c>
      <c r="I9" s="128">
        <v>246.79405199999999</v>
      </c>
      <c r="J9" s="128">
        <v>247.54717099999999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33221.456084107929</v>
      </c>
      <c r="AL9" s="14">
        <v>32388.708069638684</v>
      </c>
      <c r="AM9" s="14">
        <v>48800.462054529962</v>
      </c>
      <c r="AN9" s="52"/>
      <c r="AO9" s="41"/>
      <c r="AP9" s="41"/>
      <c r="AQ9" s="48"/>
      <c r="AR9" s="55" t="s">
        <v>63</v>
      </c>
      <c r="AS9" s="120">
        <v>0.56495990791259698</v>
      </c>
      <c r="AT9" s="120">
        <v>0.5647847049246032</v>
      </c>
      <c r="AU9" s="120">
        <v>0.56341186461056814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516.67645500000003</v>
      </c>
      <c r="G10" s="128">
        <f t="shared" ref="G10:J10" si="0">G15</f>
        <v>529.23706600000003</v>
      </c>
      <c r="H10" s="128">
        <f t="shared" si="0"/>
        <v>627.49086999999997</v>
      </c>
      <c r="I10" s="128">
        <f t="shared" si="0"/>
        <v>692.976</v>
      </c>
      <c r="J10" s="128">
        <f t="shared" si="0"/>
        <v>692.976</v>
      </c>
      <c r="K10" s="155"/>
      <c r="M10" s="141"/>
      <c r="N10" s="48"/>
      <c r="O10" s="41"/>
      <c r="P10" s="12" t="s">
        <v>13</v>
      </c>
      <c r="Q10" s="13"/>
      <c r="R10" s="14">
        <v>44860.726100000014</v>
      </c>
      <c r="S10" s="14">
        <v>85780.246979999996</v>
      </c>
      <c r="T10" s="14">
        <v>104184.48740000001</v>
      </c>
      <c r="U10" s="52"/>
      <c r="V10" s="41"/>
      <c r="W10" s="41"/>
      <c r="X10" s="48"/>
      <c r="Y10" s="55" t="s">
        <v>14</v>
      </c>
      <c r="Z10" s="56">
        <v>0</v>
      </c>
      <c r="AA10" s="56">
        <v>1</v>
      </c>
      <c r="AB10" s="56">
        <v>1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91.017687901665553</v>
      </c>
      <c r="AL10" s="14">
        <v>88.736186492160783</v>
      </c>
      <c r="AM10" s="14">
        <v>133.69989603980812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516.67645500000003</v>
      </c>
      <c r="G11" s="128">
        <f t="shared" si="1"/>
        <v>529.23706600000003</v>
      </c>
      <c r="H11" s="128">
        <f t="shared" si="1"/>
        <v>627.49086999999997</v>
      </c>
      <c r="I11" s="128">
        <f t="shared" si="1"/>
        <v>692.976</v>
      </c>
      <c r="J11" s="128">
        <f t="shared" si="1"/>
        <v>692.976</v>
      </c>
      <c r="K11" s="155"/>
      <c r="M11" s="141"/>
      <c r="N11" s="48"/>
      <c r="O11" s="41"/>
      <c r="P11" s="12" t="s">
        <v>15</v>
      </c>
      <c r="Q11" s="13"/>
      <c r="R11" s="14">
        <v>122.90609890410963</v>
      </c>
      <c r="S11" s="14">
        <v>235.01437528767121</v>
      </c>
      <c r="T11" s="14">
        <v>285.43695178082197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236.395813</v>
      </c>
      <c r="G14" s="128">
        <v>241.42937499999999</v>
      </c>
      <c r="H14" s="128">
        <v>247.266088</v>
      </c>
      <c r="I14" s="128">
        <v>246.79405199999999</v>
      </c>
      <c r="J14" s="128">
        <v>247.54717099999999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516.67645500000003</v>
      </c>
      <c r="G15" s="128">
        <v>529.23706600000003</v>
      </c>
      <c r="H15" s="128">
        <v>627.49086999999997</v>
      </c>
      <c r="I15" s="128">
        <v>692.976</v>
      </c>
      <c r="J15" s="128">
        <v>692.976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516.67645500000003</v>
      </c>
      <c r="G16" s="128">
        <v>529.23706600000003</v>
      </c>
      <c r="H16" s="128">
        <v>627.49086999999997</v>
      </c>
      <c r="I16" s="128">
        <v>692.976</v>
      </c>
      <c r="J16" s="128">
        <v>692.976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198.28394599999999</v>
      </c>
      <c r="G19" s="128">
        <v>190.204532</v>
      </c>
      <c r="H19" s="128">
        <v>224.722196</v>
      </c>
      <c r="I19" s="128">
        <v>285.94664999999998</v>
      </c>
      <c r="J19" s="128">
        <v>357.32716099999999</v>
      </c>
      <c r="K19" s="155"/>
      <c r="M19" s="141"/>
      <c r="N19" s="48"/>
      <c r="O19" s="64"/>
      <c r="P19" s="65" t="s">
        <v>25</v>
      </c>
      <c r="Q19" s="66">
        <v>492</v>
      </c>
      <c r="R19" s="66">
        <v>486</v>
      </c>
      <c r="S19" s="66">
        <v>486</v>
      </c>
      <c r="T19" s="66">
        <v>486</v>
      </c>
      <c r="U19" s="52"/>
      <c r="V19" s="41"/>
      <c r="W19" s="41"/>
      <c r="X19" s="48"/>
      <c r="Y19" s="55" t="s">
        <v>26</v>
      </c>
      <c r="Z19" s="56">
        <v>0.7</v>
      </c>
      <c r="AA19" s="56">
        <v>0.7</v>
      </c>
      <c r="AB19" s="56">
        <v>0.7</v>
      </c>
      <c r="AC19" s="52"/>
      <c r="AD19" s="144"/>
      <c r="AF19" s="157"/>
      <c r="AG19" s="48"/>
      <c r="AH19" s="64"/>
      <c r="AI19" s="65" t="s">
        <v>25</v>
      </c>
      <c r="AJ19" s="66">
        <v>492</v>
      </c>
      <c r="AK19" s="66">
        <v>486</v>
      </c>
      <c r="AL19" s="66">
        <v>486</v>
      </c>
      <c r="AM19" s="66">
        <v>486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421.77919000000003</v>
      </c>
      <c r="G20" s="128">
        <v>397.57495499999999</v>
      </c>
      <c r="H20" s="128">
        <v>486.02778799999999</v>
      </c>
      <c r="I20" s="128">
        <v>616.79490799999996</v>
      </c>
      <c r="J20" s="128">
        <v>692.976</v>
      </c>
      <c r="K20" s="155"/>
      <c r="M20" s="141"/>
      <c r="N20" s="48"/>
      <c r="O20" s="68"/>
      <c r="P20" s="69" t="s">
        <v>27</v>
      </c>
      <c r="Q20" s="70">
        <v>38</v>
      </c>
      <c r="R20" s="70">
        <v>38</v>
      </c>
      <c r="S20" s="70">
        <v>38</v>
      </c>
      <c r="T20" s="70">
        <v>38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38</v>
      </c>
      <c r="AK20" s="70">
        <v>38</v>
      </c>
      <c r="AL20" s="70">
        <v>38</v>
      </c>
      <c r="AM20" s="70">
        <v>38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421.77919000000003</v>
      </c>
      <c r="G21" s="128">
        <v>397.57495499999999</v>
      </c>
      <c r="H21" s="128">
        <v>486.02778799999999</v>
      </c>
      <c r="I21" s="128">
        <v>616.79490799999996</v>
      </c>
      <c r="J21" s="128">
        <v>692.976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300</v>
      </c>
      <c r="S22" s="76">
        <v>470</v>
      </c>
      <c r="T22" s="76">
        <v>470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300</v>
      </c>
      <c r="AL22" s="76">
        <v>470</v>
      </c>
      <c r="AM22" s="76">
        <v>470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869</v>
      </c>
      <c r="R23" s="79">
        <v>5080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869</v>
      </c>
      <c r="AK23" s="79">
        <v>5080</v>
      </c>
      <c r="AL23" s="79">
        <v>5080</v>
      </c>
      <c r="AM23" s="79">
        <v>5080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197.26027300000001</v>
      </c>
      <c r="G24" s="128">
        <v>188.35616400000001</v>
      </c>
      <c r="H24" s="128">
        <v>152.05479399999999</v>
      </c>
      <c r="I24" s="128">
        <v>126.712328</v>
      </c>
      <c r="J24" s="128">
        <v>123.287671</v>
      </c>
      <c r="K24" s="155"/>
      <c r="M24" s="141"/>
      <c r="N24" s="48"/>
      <c r="O24" s="80"/>
      <c r="P24" s="81" t="s">
        <v>34</v>
      </c>
      <c r="Q24" s="82">
        <v>19590</v>
      </c>
      <c r="R24" s="82">
        <v>8757.4601299999995</v>
      </c>
      <c r="S24" s="82">
        <v>14437.530139999999</v>
      </c>
      <c r="T24" s="82">
        <v>14437.530139999999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19590</v>
      </c>
      <c r="AK24" s="82">
        <v>8757.4601299999995</v>
      </c>
      <c r="AL24" s="82">
        <v>9357.5301399999989</v>
      </c>
      <c r="AM24" s="82">
        <v>9357.5301399999989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421.77919000000003</v>
      </c>
      <c r="G25" s="128">
        <v>397.57495499999999</v>
      </c>
      <c r="H25" s="128">
        <v>326.659674</v>
      </c>
      <c r="I25" s="128">
        <v>274.983206</v>
      </c>
      <c r="J25" s="128">
        <v>274.983206</v>
      </c>
      <c r="K25" s="155"/>
      <c r="L25" s="73"/>
      <c r="M25" s="141"/>
      <c r="N25" s="48"/>
      <c r="O25" s="83"/>
      <c r="P25" s="84" t="s">
        <v>36</v>
      </c>
      <c r="Q25" s="85">
        <v>7270</v>
      </c>
      <c r="R25" s="85">
        <v>4610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7270</v>
      </c>
      <c r="AK25" s="85">
        <v>4610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421.77919000000003</v>
      </c>
      <c r="G26" s="128">
        <v>397.57495499999999</v>
      </c>
      <c r="H26" s="128">
        <v>326.659674</v>
      </c>
      <c r="I26" s="128">
        <v>274.983206</v>
      </c>
      <c r="J26" s="128">
        <v>274.983206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2874</v>
      </c>
      <c r="R27" s="23">
        <v>7000</v>
      </c>
      <c r="S27" s="23">
        <v>12700</v>
      </c>
      <c r="T27" s="23">
        <v>9995.1899400000002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2874</v>
      </c>
      <c r="AK27" s="23">
        <v>7000</v>
      </c>
      <c r="AL27" s="23">
        <v>12700</v>
      </c>
      <c r="AM27" s="23">
        <v>9995.1899400000002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1000</v>
      </c>
      <c r="R28" s="25">
        <v>4000</v>
      </c>
      <c r="S28" s="25">
        <v>15400</v>
      </c>
      <c r="T28" s="25">
        <v>9700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1000</v>
      </c>
      <c r="AK28" s="25">
        <v>4000</v>
      </c>
      <c r="AL28" s="25">
        <v>15400</v>
      </c>
      <c r="AM28" s="25">
        <v>9700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400</v>
      </c>
      <c r="R29" s="27">
        <v>0</v>
      </c>
      <c r="S29" s="27">
        <v>4610</v>
      </c>
      <c r="T29" s="27">
        <v>4610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400</v>
      </c>
      <c r="AK29" s="27">
        <v>0</v>
      </c>
      <c r="AL29" s="27">
        <v>4610</v>
      </c>
      <c r="AM29" s="27">
        <v>4610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9800</v>
      </c>
      <c r="S30" s="94">
        <v>9800</v>
      </c>
      <c r="T30" s="94">
        <v>9800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9800</v>
      </c>
      <c r="AL30" s="94">
        <v>9800</v>
      </c>
      <c r="AM30" s="94">
        <v>9800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9800</v>
      </c>
      <c r="S31" s="97">
        <v>9800</v>
      </c>
      <c r="T31" s="97">
        <v>9800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9800</v>
      </c>
      <c r="AL31" s="97">
        <v>9800</v>
      </c>
      <c r="AM31" s="97">
        <v>9800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4034</v>
      </c>
      <c r="R34" s="66">
        <v>3467.12646</v>
      </c>
      <c r="S34" s="66">
        <v>2766.9487300000001</v>
      </c>
      <c r="T34" s="66">
        <v>3041.04297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4034</v>
      </c>
      <c r="AK34" s="66">
        <v>3467.12646</v>
      </c>
      <c r="AL34" s="66">
        <v>2766.9487300000001</v>
      </c>
      <c r="AM34" s="66">
        <v>3041.04297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108</v>
      </c>
      <c r="R35" s="70">
        <v>104.83208999999999</v>
      </c>
      <c r="S35" s="70">
        <v>104.83208999999999</v>
      </c>
      <c r="T35" s="70">
        <v>104.83208999999999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108</v>
      </c>
      <c r="AK35" s="70">
        <v>104.83208999999999</v>
      </c>
      <c r="AL35" s="70">
        <v>104.83208999999999</v>
      </c>
      <c r="AM35" s="70">
        <v>104.83208999999999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2070.4284699999998</v>
      </c>
      <c r="S37" s="76">
        <v>3284.7302199999999</v>
      </c>
      <c r="T37" s="76">
        <v>3284.7302199999999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2070.4284699999998</v>
      </c>
      <c r="AL37" s="76">
        <v>3284.7302199999999</v>
      </c>
      <c r="AM37" s="76">
        <v>3284.7302199999999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88395</v>
      </c>
      <c r="R38" s="79">
        <v>25813.501950000002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88395</v>
      </c>
      <c r="AK38" s="79">
        <v>25813.501950000002</v>
      </c>
      <c r="AL38" s="79">
        <v>24597.476559999999</v>
      </c>
      <c r="AM38" s="79">
        <v>24597.484380000002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18768.79077</v>
      </c>
      <c r="S39" s="82">
        <v>42890.123489999998</v>
      </c>
      <c r="T39" s="82">
        <v>52092.243700000006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18768.79077</v>
      </c>
      <c r="AL39" s="82">
        <v>18292.646929999999</v>
      </c>
      <c r="AM39" s="82">
        <v>27494.759320000001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31930.092280000001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50698.883050000004</v>
      </c>
      <c r="AA40" s="14">
        <v>42890.123489999998</v>
      </c>
      <c r="AB40" s="14">
        <v>52092.243700000006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31930.092280000001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138.90104945205479</v>
      </c>
      <c r="AA41" s="14">
        <v>117.50718764383561</v>
      </c>
      <c r="AB41" s="14">
        <v>142.71847589041099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7134</v>
      </c>
      <c r="R42" s="23">
        <v>17598.90625</v>
      </c>
      <c r="S42" s="23">
        <v>34361.113290000001</v>
      </c>
      <c r="T42" s="23">
        <v>26487.365229999999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7134</v>
      </c>
      <c r="AK42" s="23">
        <v>17598.90625</v>
      </c>
      <c r="AL42" s="23">
        <v>34361.113290000001</v>
      </c>
      <c r="AM42" s="23">
        <v>26487.365229999999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95</v>
      </c>
      <c r="R43" s="25">
        <v>4329.9604499999996</v>
      </c>
      <c r="S43" s="25">
        <v>16670.335940000001</v>
      </c>
      <c r="T43" s="25">
        <v>10500.143550000001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95</v>
      </c>
      <c r="AK43" s="25">
        <v>4329.9604499999996</v>
      </c>
      <c r="AL43" s="25">
        <v>16670.335940000001</v>
      </c>
      <c r="AM43" s="25">
        <v>10500.143550000001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4002</v>
      </c>
      <c r="R44" s="27">
        <v>0</v>
      </c>
      <c r="S44" s="27">
        <v>22850.334479999998</v>
      </c>
      <c r="T44" s="27">
        <v>25256.66504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4002</v>
      </c>
      <c r="AK44" s="27">
        <v>0</v>
      </c>
      <c r="AL44" s="27">
        <v>22850.334479999998</v>
      </c>
      <c r="AM44" s="27">
        <v>25256.66504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112515</v>
      </c>
      <c r="R46" s="32">
        <v>122012.28906</v>
      </c>
      <c r="S46" s="32">
        <v>116398.52344</v>
      </c>
      <c r="T46" s="32">
        <v>122577.33594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112515</v>
      </c>
      <c r="AK46" s="32">
        <v>122012.28906</v>
      </c>
      <c r="AL46" s="32">
        <v>116398.52344</v>
      </c>
      <c r="AM46" s="32">
        <v>122577.33594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8747</v>
      </c>
      <c r="R48" s="32">
        <v>17928.650339999993</v>
      </c>
      <c r="S48" s="32">
        <v>-6529.8947999999946</v>
      </c>
      <c r="T48" s="32">
        <v>1810.3131399999984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8747</v>
      </c>
      <c r="AK48" s="32">
        <v>17928.650339999993</v>
      </c>
      <c r="AL48" s="32">
        <v>-6529.8947999999946</v>
      </c>
      <c r="AM48" s="32">
        <v>1810.3131399999984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103768</v>
      </c>
      <c r="R50" s="32">
        <v>104083.63872</v>
      </c>
      <c r="S50" s="32">
        <v>122928.41824</v>
      </c>
      <c r="T50" s="32">
        <v>120767.02280000001</v>
      </c>
      <c r="U50" s="52"/>
      <c r="V50" s="41"/>
      <c r="W50" s="41"/>
      <c r="X50" s="15"/>
      <c r="Y50" s="12" t="s">
        <v>52</v>
      </c>
      <c r="Z50" s="14">
        <v>22430.363050000007</v>
      </c>
      <c r="AA50" s="14">
        <v>42890.123489999998</v>
      </c>
      <c r="AB50" s="14">
        <v>52092.243700000006</v>
      </c>
      <c r="AC50" s="52"/>
      <c r="AD50" s="145"/>
      <c r="AF50" s="157"/>
      <c r="AG50" s="48"/>
      <c r="AH50" s="41"/>
      <c r="AI50" s="31" t="s">
        <v>57</v>
      </c>
      <c r="AJ50" s="32">
        <v>103768</v>
      </c>
      <c r="AK50" s="32">
        <v>104083.63872</v>
      </c>
      <c r="AL50" s="32">
        <v>122928.41824</v>
      </c>
      <c r="AM50" s="32">
        <v>120767.02280000001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61.453049452054813</v>
      </c>
      <c r="AA51" s="14">
        <v>117.50718764383561</v>
      </c>
      <c r="AB51" s="14">
        <v>142.71847589041099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0.93598025021346098</v>
      </c>
      <c r="R54" s="102">
        <v>0.81438413946671173</v>
      </c>
      <c r="S54" s="102">
        <v>0.64992124931882667</v>
      </c>
      <c r="T54" s="102">
        <v>0.71430251846214554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0.93598025021346098</v>
      </c>
      <c r="AK54" s="102">
        <v>0.81438413946671173</v>
      </c>
      <c r="AL54" s="102">
        <v>0.64992124931882667</v>
      </c>
      <c r="AM54" s="102">
        <v>0.71430251846214554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0.32444124008651765</v>
      </c>
      <c r="R55" s="105">
        <v>0.3149245674116799</v>
      </c>
      <c r="S55" s="105">
        <v>0.3149245674116799</v>
      </c>
      <c r="T55" s="105">
        <v>0.3149245674116799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0.32444124008651765</v>
      </c>
      <c r="AK55" s="105">
        <v>0.3149245674116799</v>
      </c>
      <c r="AL55" s="105">
        <v>0.3149245674116799</v>
      </c>
      <c r="AM55" s="105">
        <v>0.3149245674116799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0.78783427321156763</v>
      </c>
      <c r="S57" s="106">
        <v>0.79780681531137665</v>
      </c>
      <c r="T57" s="106">
        <v>0.79780681531137665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0.78783427321156763</v>
      </c>
      <c r="AL57" s="106">
        <v>0.79780681531137665</v>
      </c>
      <c r="AM57" s="106">
        <v>0.79780681531137665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11.611914182574838</v>
      </c>
      <c r="R58" s="107">
        <v>0.58006826731204841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11.611914182574838</v>
      </c>
      <c r="AK58" s="107">
        <v>0.58006826731204841</v>
      </c>
      <c r="AL58" s="107">
        <v>0.55274234530615174</v>
      </c>
      <c r="AM58" s="107">
        <v>0.55274252103332977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0.24465495613653487</v>
      </c>
      <c r="S59" s="108">
        <v>0.33912537470160048</v>
      </c>
      <c r="T59" s="108">
        <v>0.41188507344653458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0.24465495613653487</v>
      </c>
      <c r="AL59" s="108">
        <v>0.22315735809512444</v>
      </c>
      <c r="AM59" s="108">
        <v>0.33541662258019106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0.79066978377361108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0.79066978377361108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0.28336240836598314</v>
      </c>
      <c r="R62" s="38">
        <v>0.28700108039791261</v>
      </c>
      <c r="S62" s="38">
        <v>0.30885838717506203</v>
      </c>
      <c r="T62" s="38">
        <v>0.30251269341147463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0.28336240836598314</v>
      </c>
      <c r="AK62" s="38">
        <v>0.28700108039791261</v>
      </c>
      <c r="AL62" s="38">
        <v>0.30885838717506203</v>
      </c>
      <c r="AM62" s="38">
        <v>0.30251269341147463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1.0844748858447488E-2</v>
      </c>
      <c r="R63" s="39">
        <v>0.12357193065068491</v>
      </c>
      <c r="S63" s="39">
        <v>0.12357184323667202</v>
      </c>
      <c r="T63" s="39">
        <v>0.12357180659511369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1.0844748858447488E-2</v>
      </c>
      <c r="AK63" s="39">
        <v>0.12357193065068491</v>
      </c>
      <c r="AL63" s="39">
        <v>0.12357184323667202</v>
      </c>
      <c r="AM63" s="39">
        <v>0.12357180659511369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1.1421232876712328</v>
      </c>
      <c r="R64" s="40">
        <v>0</v>
      </c>
      <c r="S64" s="40">
        <v>0.56583203280539618</v>
      </c>
      <c r="T64" s="40">
        <v>0.62541885914083928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1.1421232876712328</v>
      </c>
      <c r="AK64" s="40">
        <v>0</v>
      </c>
      <c r="AL64" s="40">
        <v>0.56583203280539618</v>
      </c>
      <c r="AM64" s="40">
        <v>0.62541885914083928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97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97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97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61.798825000000001</v>
      </c>
      <c r="G9" s="128">
        <v>61.798825000000001</v>
      </c>
      <c r="H9" s="128">
        <v>61.798825000000001</v>
      </c>
      <c r="I9" s="128">
        <v>61.798825000000001</v>
      </c>
      <c r="J9" s="128">
        <v>61.798825000000001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8118</v>
      </c>
      <c r="AK9" s="14">
        <v>635.94792920353996</v>
      </c>
      <c r="AL9" s="14">
        <v>22806.827292035399</v>
      </c>
      <c r="AM9" s="14">
        <v>25506.434938053098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94.848309999999998</v>
      </c>
      <c r="G10" s="128">
        <f t="shared" ref="G10:J10" si="0">G15</f>
        <v>94.848309999999998</v>
      </c>
      <c r="H10" s="128">
        <f t="shared" si="0"/>
        <v>94.848309999999998</v>
      </c>
      <c r="I10" s="128">
        <f t="shared" si="0"/>
        <v>94.848309999999998</v>
      </c>
      <c r="J10" s="128">
        <f t="shared" si="0"/>
        <v>94.848309999999998</v>
      </c>
      <c r="K10" s="155"/>
      <c r="M10" s="141"/>
      <c r="N10" s="48"/>
      <c r="O10" s="41"/>
      <c r="P10" s="12" t="s">
        <v>13</v>
      </c>
      <c r="Q10" s="13"/>
      <c r="R10" s="14">
        <v>4912.6080000000075</v>
      </c>
      <c r="S10" s="14">
        <v>25110.54</v>
      </c>
      <c r="T10" s="14">
        <v>25110.54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22.241095890410961</v>
      </c>
      <c r="AK10" s="14">
        <v>1.7423230937083287</v>
      </c>
      <c r="AL10" s="14">
        <v>62.484458334343557</v>
      </c>
      <c r="AM10" s="14">
        <v>69.880643665898901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104.57226900000001</v>
      </c>
      <c r="G11" s="128">
        <f t="shared" si="1"/>
        <v>104.57226900000001</v>
      </c>
      <c r="H11" s="128">
        <f t="shared" si="1"/>
        <v>104.57226900000001</v>
      </c>
      <c r="I11" s="128">
        <f t="shared" si="1"/>
        <v>104.57226900000001</v>
      </c>
      <c r="J11" s="128">
        <f t="shared" si="1"/>
        <v>104.57226900000001</v>
      </c>
      <c r="K11" s="155"/>
      <c r="M11" s="141"/>
      <c r="N11" s="48"/>
      <c r="O11" s="41"/>
      <c r="P11" s="12" t="s">
        <v>15</v>
      </c>
      <c r="Q11" s="13"/>
      <c r="R11" s="14">
        <v>13.45920000000002</v>
      </c>
      <c r="S11" s="14">
        <v>68.796000000000006</v>
      </c>
      <c r="T11" s="14">
        <v>68.796000000000006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61.798825000000001</v>
      </c>
      <c r="G14" s="128">
        <v>61.798825000000001</v>
      </c>
      <c r="H14" s="128">
        <v>61.798825000000001</v>
      </c>
      <c r="I14" s="128">
        <v>61.798825000000001</v>
      </c>
      <c r="J14" s="128">
        <v>61.798825000000001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94.848309999999998</v>
      </c>
      <c r="G15" s="128">
        <v>94.848309999999998</v>
      </c>
      <c r="H15" s="128">
        <v>94.848309999999998</v>
      </c>
      <c r="I15" s="128">
        <v>94.848309999999998</v>
      </c>
      <c r="J15" s="128">
        <v>94.848309999999998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104.57226900000001</v>
      </c>
      <c r="G16" s="128">
        <v>104.57226900000001</v>
      </c>
      <c r="H16" s="128">
        <v>104.57226900000001</v>
      </c>
      <c r="I16" s="128">
        <v>104.57226900000001</v>
      </c>
      <c r="J16" s="128">
        <v>104.57226900000001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97.457976000000002</v>
      </c>
      <c r="G19" s="128">
        <v>212.98191499999999</v>
      </c>
      <c r="H19" s="128">
        <v>212.98191499999999</v>
      </c>
      <c r="I19" s="128">
        <v>212.98191499999999</v>
      </c>
      <c r="J19" s="128">
        <v>212.98191499999999</v>
      </c>
      <c r="K19" s="155"/>
      <c r="M19" s="141"/>
      <c r="N19" s="48"/>
      <c r="O19" s="64"/>
      <c r="P19" s="65" t="s">
        <v>25</v>
      </c>
      <c r="Q19" s="66">
        <v>0</v>
      </c>
      <c r="R19" s="66">
        <v>3000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3000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129.50384</v>
      </c>
      <c r="G20" s="128">
        <v>257.22037699999998</v>
      </c>
      <c r="H20" s="128">
        <v>257.22037699999998</v>
      </c>
      <c r="I20" s="128">
        <v>257.22037699999998</v>
      </c>
      <c r="J20" s="128">
        <v>257.22037699999998</v>
      </c>
      <c r="K20" s="155"/>
      <c r="M20" s="141"/>
      <c r="N20" s="48"/>
      <c r="O20" s="68"/>
      <c r="P20" s="69" t="s">
        <v>27</v>
      </c>
      <c r="Q20" s="70">
        <v>941</v>
      </c>
      <c r="R20" s="70">
        <v>1013</v>
      </c>
      <c r="S20" s="70">
        <v>1013</v>
      </c>
      <c r="T20" s="70">
        <v>1013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941</v>
      </c>
      <c r="AK20" s="70">
        <v>1013</v>
      </c>
      <c r="AL20" s="70">
        <v>1013</v>
      </c>
      <c r="AM20" s="70">
        <v>1013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142.78072499999999</v>
      </c>
      <c r="G21" s="128">
        <v>283.59090900000001</v>
      </c>
      <c r="H21" s="128">
        <v>283.59090900000001</v>
      </c>
      <c r="I21" s="128">
        <v>283.59090900000001</v>
      </c>
      <c r="J21" s="128">
        <v>283.59090900000001</v>
      </c>
      <c r="K21" s="155"/>
      <c r="M21" s="141"/>
      <c r="N21" s="48"/>
      <c r="O21" s="71"/>
      <c r="P21" s="20" t="s">
        <v>29</v>
      </c>
      <c r="Q21" s="21">
        <v>1413</v>
      </c>
      <c r="R21" s="21">
        <v>1413</v>
      </c>
      <c r="S21" s="21">
        <v>2163</v>
      </c>
      <c r="T21" s="21">
        <v>2163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1413</v>
      </c>
      <c r="AK21" s="21">
        <v>1413</v>
      </c>
      <c r="AL21" s="21">
        <v>2163</v>
      </c>
      <c r="AM21" s="21">
        <v>2163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148</v>
      </c>
      <c r="R22" s="76">
        <v>1210</v>
      </c>
      <c r="S22" s="76">
        <v>1210</v>
      </c>
      <c r="T22" s="76">
        <v>1210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148</v>
      </c>
      <c r="AK22" s="76">
        <v>1210</v>
      </c>
      <c r="AL22" s="76">
        <v>1210</v>
      </c>
      <c r="AM22" s="76">
        <v>1210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2326</v>
      </c>
      <c r="R23" s="79">
        <v>7550</v>
      </c>
      <c r="S23" s="79">
        <v>9860</v>
      </c>
      <c r="T23" s="79">
        <v>9860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2326</v>
      </c>
      <c r="AK23" s="79">
        <v>7550</v>
      </c>
      <c r="AL23" s="79">
        <v>9860</v>
      </c>
      <c r="AM23" s="79">
        <v>9860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88.640029999999996</v>
      </c>
      <c r="G24" s="128">
        <v>111.516058</v>
      </c>
      <c r="H24" s="128">
        <v>111.516058</v>
      </c>
      <c r="I24" s="128">
        <v>111.516058</v>
      </c>
      <c r="J24" s="128">
        <v>111.516058</v>
      </c>
      <c r="K24" s="155"/>
      <c r="M24" s="141"/>
      <c r="N24" s="48"/>
      <c r="O24" s="80"/>
      <c r="P24" s="81" t="s">
        <v>34</v>
      </c>
      <c r="Q24" s="82">
        <v>944</v>
      </c>
      <c r="R24" s="82">
        <v>2804</v>
      </c>
      <c r="S24" s="82">
        <v>1911</v>
      </c>
      <c r="T24" s="82">
        <v>1911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944</v>
      </c>
      <c r="AK24" s="82">
        <v>2804</v>
      </c>
      <c r="AL24" s="82">
        <v>1911</v>
      </c>
      <c r="AM24" s="82">
        <v>1911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121.50641</v>
      </c>
      <c r="G25" s="128">
        <v>153.73847699999999</v>
      </c>
      <c r="H25" s="128">
        <v>153.73847699999999</v>
      </c>
      <c r="I25" s="128">
        <v>153.73847699999999</v>
      </c>
      <c r="J25" s="128">
        <v>153.73847699999999</v>
      </c>
      <c r="K25" s="155"/>
      <c r="L25" s="73"/>
      <c r="M25" s="141"/>
      <c r="N25" s="48"/>
      <c r="O25" s="83"/>
      <c r="P25" s="84" t="s">
        <v>36</v>
      </c>
      <c r="Q25" s="85">
        <v>25828</v>
      </c>
      <c r="R25" s="85">
        <v>12523.059819999999</v>
      </c>
      <c r="S25" s="85">
        <v>11960.099879999998</v>
      </c>
      <c r="T25" s="85">
        <v>11960.099879999998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25828</v>
      </c>
      <c r="AK25" s="85">
        <v>12523.059819999999</v>
      </c>
      <c r="AL25" s="85">
        <v>11960.099879999998</v>
      </c>
      <c r="AM25" s="85">
        <v>11960.099879999998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133.96338900000001</v>
      </c>
      <c r="G26" s="128">
        <v>169.49992499999999</v>
      </c>
      <c r="H26" s="128">
        <v>169.49992499999999</v>
      </c>
      <c r="I26" s="128">
        <v>169.49992499999999</v>
      </c>
      <c r="J26" s="128">
        <v>169.49992499999999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3753</v>
      </c>
      <c r="R27" s="23">
        <v>8900</v>
      </c>
      <c r="S27" s="23">
        <v>11000</v>
      </c>
      <c r="T27" s="23">
        <v>9950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3753</v>
      </c>
      <c r="AK27" s="23">
        <v>8900</v>
      </c>
      <c r="AL27" s="23">
        <v>11000</v>
      </c>
      <c r="AM27" s="23">
        <v>9950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23</v>
      </c>
      <c r="R28" s="25">
        <v>1500</v>
      </c>
      <c r="S28" s="25">
        <v>4000</v>
      </c>
      <c r="T28" s="25">
        <v>2750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23</v>
      </c>
      <c r="AK28" s="25">
        <v>1500</v>
      </c>
      <c r="AL28" s="25">
        <v>4000</v>
      </c>
      <c r="AM28" s="25">
        <v>2750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624</v>
      </c>
      <c r="R29" s="27">
        <v>5866.9597799999992</v>
      </c>
      <c r="S29" s="27">
        <v>5239.92</v>
      </c>
      <c r="T29" s="27">
        <v>5239.92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624</v>
      </c>
      <c r="AK29" s="27">
        <v>5866.9597799999992</v>
      </c>
      <c r="AL29" s="27">
        <v>5239.92</v>
      </c>
      <c r="AM29" s="27">
        <v>5239.92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11190</v>
      </c>
      <c r="S30" s="94">
        <v>11190</v>
      </c>
      <c r="T30" s="94">
        <v>11190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11190</v>
      </c>
      <c r="AL30" s="94">
        <v>11190</v>
      </c>
      <c r="AM30" s="94">
        <v>11190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11190</v>
      </c>
      <c r="S31" s="97">
        <v>11190</v>
      </c>
      <c r="T31" s="97">
        <v>11190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11190</v>
      </c>
      <c r="AL31" s="97">
        <v>11190</v>
      </c>
      <c r="AM31" s="97">
        <v>11190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21186.025389999999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21186.025389999999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1817</v>
      </c>
      <c r="R35" s="70">
        <v>2387.6157199999998</v>
      </c>
      <c r="S35" s="70">
        <v>2387.6157199999998</v>
      </c>
      <c r="T35" s="70">
        <v>2387.6157199999998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1817</v>
      </c>
      <c r="AK35" s="70">
        <v>2387.6157199999998</v>
      </c>
      <c r="AL35" s="70">
        <v>2387.6157199999998</v>
      </c>
      <c r="AM35" s="70">
        <v>2387.6157199999998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618</v>
      </c>
      <c r="R36" s="21">
        <v>1473.30627</v>
      </c>
      <c r="S36" s="21">
        <v>225.86799999999999</v>
      </c>
      <c r="T36" s="21">
        <v>490.43497000000002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618</v>
      </c>
      <c r="AK36" s="21">
        <v>1473.30627</v>
      </c>
      <c r="AL36" s="21">
        <v>225.86799999999999</v>
      </c>
      <c r="AM36" s="21">
        <v>490.43497000000002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449</v>
      </c>
      <c r="R37" s="76">
        <v>5376.5976600000004</v>
      </c>
      <c r="S37" s="76">
        <v>5376.5976600000004</v>
      </c>
      <c r="T37" s="76">
        <v>5376.5976600000004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449</v>
      </c>
      <c r="AK37" s="76">
        <v>5376.5976600000004</v>
      </c>
      <c r="AL37" s="76">
        <v>5376.5976600000004</v>
      </c>
      <c r="AM37" s="76">
        <v>5376.5976600000004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9307</v>
      </c>
      <c r="R38" s="79">
        <v>34594.902340000001</v>
      </c>
      <c r="S38" s="79">
        <v>44252.8125</v>
      </c>
      <c r="T38" s="79">
        <v>44252.8125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9307</v>
      </c>
      <c r="AK38" s="79">
        <v>34594.902340000001</v>
      </c>
      <c r="AL38" s="79">
        <v>44252.8125</v>
      </c>
      <c r="AM38" s="79">
        <v>44252.8125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4059</v>
      </c>
      <c r="R39" s="82">
        <v>359.31058000000002</v>
      </c>
      <c r="S39" s="82">
        <v>12885.85742</v>
      </c>
      <c r="T39" s="82">
        <v>14411.13574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4059</v>
      </c>
      <c r="AK39" s="82">
        <v>359.31058000000002</v>
      </c>
      <c r="AL39" s="82">
        <v>12885.85742</v>
      </c>
      <c r="AM39" s="82">
        <v>14411.13574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117678</v>
      </c>
      <c r="R40" s="85">
        <v>79434.387939999986</v>
      </c>
      <c r="S40" s="85">
        <v>30522.599609999997</v>
      </c>
      <c r="T40" s="85">
        <v>33837.399649999999</v>
      </c>
      <c r="U40" s="52"/>
      <c r="V40" s="41"/>
      <c r="W40" s="41"/>
      <c r="X40" s="15"/>
      <c r="Y40" s="12" t="s">
        <v>52</v>
      </c>
      <c r="Z40" s="14">
        <v>79793.698519999991</v>
      </c>
      <c r="AA40" s="14">
        <v>43408.457030000005</v>
      </c>
      <c r="AB40" s="14">
        <v>48248.535390000005</v>
      </c>
      <c r="AC40" s="52"/>
      <c r="AD40" s="143"/>
      <c r="AF40" s="157"/>
      <c r="AG40" s="48"/>
      <c r="AH40" s="83"/>
      <c r="AI40" s="84" t="s">
        <v>36</v>
      </c>
      <c r="AJ40" s="85">
        <v>117678</v>
      </c>
      <c r="AK40" s="85">
        <v>79434.387939999986</v>
      </c>
      <c r="AL40" s="85">
        <v>30522.599609999997</v>
      </c>
      <c r="AM40" s="85">
        <v>33837.399649999999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218.61287265753421</v>
      </c>
      <c r="AA41" s="14">
        <v>118.92727953424659</v>
      </c>
      <c r="AB41" s="14">
        <v>132.18776819178083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10213</v>
      </c>
      <c r="R42" s="23">
        <v>16255.700069999999</v>
      </c>
      <c r="S42" s="23">
        <v>21927.11865</v>
      </c>
      <c r="T42" s="23">
        <v>19091.280760000001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10213</v>
      </c>
      <c r="AK42" s="23">
        <v>16255.700069999999</v>
      </c>
      <c r="AL42" s="23">
        <v>21927.11865</v>
      </c>
      <c r="AM42" s="23">
        <v>19091.280760000001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41</v>
      </c>
      <c r="R43" s="25">
        <v>1671.2998</v>
      </c>
      <c r="S43" s="25">
        <v>4456.91309</v>
      </c>
      <c r="T43" s="25">
        <v>3064.0878899999998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41</v>
      </c>
      <c r="AK43" s="25">
        <v>1671.2998</v>
      </c>
      <c r="AL43" s="25">
        <v>4456.91309</v>
      </c>
      <c r="AM43" s="25">
        <v>3064.0878899999998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6462</v>
      </c>
      <c r="R44" s="27">
        <v>28957.345700000002</v>
      </c>
      <c r="S44" s="27">
        <v>5245.5566399999998</v>
      </c>
      <c r="T44" s="27">
        <v>22417.734380000002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6462</v>
      </c>
      <c r="AK44" s="27">
        <v>28957.345700000002</v>
      </c>
      <c r="AL44" s="27">
        <v>5245.5566399999998</v>
      </c>
      <c r="AM44" s="27">
        <v>22417.734380000002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150922</v>
      </c>
      <c r="R46" s="32">
        <v>175887</v>
      </c>
      <c r="S46" s="32">
        <v>160246.39061999999</v>
      </c>
      <c r="T46" s="32">
        <v>175213.96875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150922</v>
      </c>
      <c r="AK46" s="32">
        <v>175887</v>
      </c>
      <c r="AL46" s="32">
        <v>160246.39061999999</v>
      </c>
      <c r="AM46" s="32">
        <v>175213.96875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278</v>
      </c>
      <c r="R48" s="32">
        <v>-15809.491469999979</v>
      </c>
      <c r="S48" s="32">
        <v>32965.451329999982</v>
      </c>
      <c r="T48" s="32">
        <v>29884.869479999994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278</v>
      </c>
      <c r="AK48" s="32">
        <v>-15809.491469999979</v>
      </c>
      <c r="AL48" s="32">
        <v>32965.451329999982</v>
      </c>
      <c r="AM48" s="32">
        <v>29884.869479999994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150644</v>
      </c>
      <c r="R50" s="32">
        <v>191696.49146999998</v>
      </c>
      <c r="S50" s="32">
        <v>127280.93929000001</v>
      </c>
      <c r="T50" s="32">
        <v>145329.09927000001</v>
      </c>
      <c r="U50" s="52"/>
      <c r="V50" s="41"/>
      <c r="W50" s="41"/>
      <c r="X50" s="15"/>
      <c r="Y50" s="12" t="s">
        <v>52</v>
      </c>
      <c r="Z50" s="14">
        <v>2456.3040000000037</v>
      </c>
      <c r="AA50" s="14">
        <v>12555.27</v>
      </c>
      <c r="AB50" s="14">
        <v>12555.27</v>
      </c>
      <c r="AC50" s="52"/>
      <c r="AD50" s="145"/>
      <c r="AF50" s="157"/>
      <c r="AG50" s="48"/>
      <c r="AH50" s="41"/>
      <c r="AI50" s="31" t="s">
        <v>57</v>
      </c>
      <c r="AJ50" s="32">
        <v>150644</v>
      </c>
      <c r="AK50" s="32">
        <v>191696.49146999998</v>
      </c>
      <c r="AL50" s="32">
        <v>127280.93929000001</v>
      </c>
      <c r="AM50" s="32">
        <v>145329.09927000001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6.7296000000000102</v>
      </c>
      <c r="AA51" s="14">
        <v>34.398000000000003</v>
      </c>
      <c r="AB51" s="14">
        <v>34.398000000000003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0.80616534969558606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0.80616534969558606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0.22042517675260459</v>
      </c>
      <c r="R55" s="105">
        <v>0.26906107813042318</v>
      </c>
      <c r="S55" s="105">
        <v>0.26906107813042318</v>
      </c>
      <c r="T55" s="105">
        <v>0.26906107813042318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0.22042517675260459</v>
      </c>
      <c r="AK55" s="105">
        <v>0.26906107813042318</v>
      </c>
      <c r="AL55" s="105">
        <v>0.26906107813042318</v>
      </c>
      <c r="AM55" s="105">
        <v>0.26906107813042318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4.992777438462806E-2</v>
      </c>
      <c r="R56" s="37">
        <v>0.11902735121038498</v>
      </c>
      <c r="S56" s="37">
        <v>1.1920489257901148E-2</v>
      </c>
      <c r="T56" s="37">
        <v>2.5883369010147837E-2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4.992777438462806E-2</v>
      </c>
      <c r="AK56" s="37">
        <v>0.11902735121038498</v>
      </c>
      <c r="AL56" s="37">
        <v>1.1920489257901148E-2</v>
      </c>
      <c r="AM56" s="37">
        <v>2.5883369010147837E-2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0.34632234974700726</v>
      </c>
      <c r="R57" s="106">
        <v>0.50724533567304431</v>
      </c>
      <c r="S57" s="106">
        <v>0.50724533567304431</v>
      </c>
      <c r="T57" s="106">
        <v>0.50724533567304431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0.34632234974700726</v>
      </c>
      <c r="AK57" s="106">
        <v>0.50724533567304431</v>
      </c>
      <c r="AL57" s="106">
        <v>0.50724533567304431</v>
      </c>
      <c r="AM57" s="106">
        <v>0.50724533567304431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0.4567682383381037</v>
      </c>
      <c r="R58" s="107">
        <v>0.52307149203181236</v>
      </c>
      <c r="S58" s="107">
        <v>0.51234187876851256</v>
      </c>
      <c r="T58" s="107">
        <v>0.51234187876851256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0.4567682383381037</v>
      </c>
      <c r="AK58" s="107">
        <v>0.52307149203181236</v>
      </c>
      <c r="AL58" s="107">
        <v>0.51234187876851256</v>
      </c>
      <c r="AM58" s="107">
        <v>0.51234187876851256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0.4908433944741119</v>
      </c>
      <c r="R59" s="108">
        <v>1.4628098964948965E-2</v>
      </c>
      <c r="S59" s="108">
        <v>0.76974792776260481</v>
      </c>
      <c r="T59" s="108">
        <v>0.8608617580506035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0.4908433944741119</v>
      </c>
      <c r="AK59" s="108">
        <v>1.4628098964948965E-2</v>
      </c>
      <c r="AL59" s="108">
        <v>0.76974792776260481</v>
      </c>
      <c r="AM59" s="108">
        <v>0.8608617580506035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0.5201162166577209</v>
      </c>
      <c r="R60" s="109">
        <v>0.72409240512325601</v>
      </c>
      <c r="S60" s="109">
        <v>0.29132825469118101</v>
      </c>
      <c r="T60" s="109">
        <v>0.32296693955559441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0.5201162166577209</v>
      </c>
      <c r="AK60" s="109">
        <v>0.72409240512325601</v>
      </c>
      <c r="AL60" s="109">
        <v>0.29132825469118101</v>
      </c>
      <c r="AM60" s="109">
        <v>0.32296693955559441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0.31064950170761413</v>
      </c>
      <c r="R62" s="38">
        <v>0.20850264314298905</v>
      </c>
      <c r="S62" s="38">
        <v>0.22755415784557906</v>
      </c>
      <c r="T62" s="38">
        <v>0.2190321557559487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0.31064950170761413</v>
      </c>
      <c r="AK62" s="38">
        <v>0.20850264314298905</v>
      </c>
      <c r="AL62" s="38">
        <v>0.22755415784557906</v>
      </c>
      <c r="AM62" s="38">
        <v>0.2190321557559487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0.20349414333928925</v>
      </c>
      <c r="R63" s="39">
        <v>0.12719176560121767</v>
      </c>
      <c r="S63" s="39">
        <v>0.12719500827625571</v>
      </c>
      <c r="T63" s="39">
        <v>0.12719335367372353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0.20349414333928925</v>
      </c>
      <c r="AK63" s="39">
        <v>0.12719176560121767</v>
      </c>
      <c r="AL63" s="39">
        <v>0.12719500827625571</v>
      </c>
      <c r="AM63" s="39">
        <v>0.12719335367372353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1.1821654373024235</v>
      </c>
      <c r="R64" s="40">
        <v>0.56343203204577896</v>
      </c>
      <c r="S64" s="40">
        <v>0.11427804920999525</v>
      </c>
      <c r="T64" s="40">
        <v>0.48838571928073637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1.1821654373024235</v>
      </c>
      <c r="AK64" s="40">
        <v>0.56343203204577896</v>
      </c>
      <c r="AL64" s="40">
        <v>0.11427804920999525</v>
      </c>
      <c r="AM64" s="40">
        <v>0.48838571928073637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98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98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98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21.433600999999999</v>
      </c>
      <c r="G9" s="128">
        <v>43.255938999999998</v>
      </c>
      <c r="H9" s="128">
        <v>53.667419453000001</v>
      </c>
      <c r="I9" s="128">
        <v>49.633540418799996</v>
      </c>
      <c r="J9" s="128">
        <v>48.203778194000002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11046.999999886488</v>
      </c>
      <c r="AK9" s="14">
        <v>17466.484444444446</v>
      </c>
      <c r="AL9" s="14">
        <v>23286.912931034483</v>
      </c>
      <c r="AM9" s="14">
        <v>15839.233869731799</v>
      </c>
      <c r="AN9" s="52"/>
      <c r="AO9" s="41"/>
      <c r="AP9" s="41"/>
      <c r="AQ9" s="48"/>
      <c r="AR9" s="55" t="s">
        <v>63</v>
      </c>
      <c r="AS9" s="120">
        <v>0.52200000000000002</v>
      </c>
      <c r="AT9" s="120">
        <v>0.52200000000000002</v>
      </c>
      <c r="AU9" s="120">
        <v>0.52200000000000002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41.369081999999999</v>
      </c>
      <c r="G10" s="128">
        <f t="shared" ref="G10:J10" si="0">G15</f>
        <v>71.571403000000004</v>
      </c>
      <c r="H10" s="128">
        <f t="shared" si="0"/>
        <v>97.093693000000002</v>
      </c>
      <c r="I10" s="128">
        <f t="shared" si="0"/>
        <v>111.794388</v>
      </c>
      <c r="J10" s="128">
        <f t="shared" si="0"/>
        <v>111.794388</v>
      </c>
      <c r="K10" s="155"/>
      <c r="M10" s="141"/>
      <c r="N10" s="48"/>
      <c r="O10" s="41"/>
      <c r="P10" s="12" t="s">
        <v>13</v>
      </c>
      <c r="Q10" s="13"/>
      <c r="R10" s="14">
        <v>17466.484444444446</v>
      </c>
      <c r="S10" s="14">
        <v>23286.912931034483</v>
      </c>
      <c r="T10" s="14">
        <v>15839.233869731799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30.265753424346542</v>
      </c>
      <c r="AK10" s="14">
        <v>47.853382039573823</v>
      </c>
      <c r="AL10" s="14">
        <v>63.799761454888994</v>
      </c>
      <c r="AM10" s="14">
        <v>43.395161286936435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106.440561</v>
      </c>
      <c r="G11" s="128">
        <f t="shared" si="1"/>
        <v>129.05914100000001</v>
      </c>
      <c r="H11" s="128">
        <f t="shared" si="1"/>
        <v>148.20469</v>
      </c>
      <c r="I11" s="128">
        <f t="shared" si="1"/>
        <v>167.644566</v>
      </c>
      <c r="J11" s="128">
        <f t="shared" si="1"/>
        <v>167.644566</v>
      </c>
      <c r="K11" s="155"/>
      <c r="M11" s="141"/>
      <c r="N11" s="48"/>
      <c r="O11" s="41"/>
      <c r="P11" s="12" t="s">
        <v>15</v>
      </c>
      <c r="Q11" s="13"/>
      <c r="R11" s="14">
        <v>47.853382039573823</v>
      </c>
      <c r="S11" s="14">
        <v>63.799761454888994</v>
      </c>
      <c r="T11" s="14">
        <v>43.395161286936435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0.52200000000000002</v>
      </c>
      <c r="AA13" s="56">
        <v>0.52200000000000002</v>
      </c>
      <c r="AB13" s="56">
        <v>0.52200000000000002</v>
      </c>
      <c r="AC13" s="52"/>
      <c r="AD13" s="143"/>
      <c r="AF13" s="157"/>
      <c r="AG13" s="48"/>
      <c r="AH13" s="41"/>
      <c r="AI13" s="55" t="s">
        <v>63</v>
      </c>
      <c r="AJ13" s="120">
        <v>0.88766180864494981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21.433600999999999</v>
      </c>
      <c r="G14" s="128">
        <v>43.255938999999998</v>
      </c>
      <c r="H14" s="128">
        <v>54.977786000000002</v>
      </c>
      <c r="I14" s="128">
        <v>52.205455999999998</v>
      </c>
      <c r="J14" s="128">
        <v>52.205455999999998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41.369081999999999</v>
      </c>
      <c r="G15" s="128">
        <v>71.571403000000004</v>
      </c>
      <c r="H15" s="128">
        <v>97.093693000000002</v>
      </c>
      <c r="I15" s="128">
        <v>111.794388</v>
      </c>
      <c r="J15" s="128">
        <v>111.794388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106.440561</v>
      </c>
      <c r="G16" s="128">
        <v>129.05914100000001</v>
      </c>
      <c r="H16" s="128">
        <v>148.20469</v>
      </c>
      <c r="I16" s="128">
        <v>167.644566</v>
      </c>
      <c r="J16" s="128">
        <v>167.644566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1</v>
      </c>
      <c r="AA16" s="56">
        <v>1</v>
      </c>
      <c r="AB16" s="56">
        <v>1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</v>
      </c>
      <c r="AA17" s="56">
        <v>0</v>
      </c>
      <c r="AB17" s="56">
        <v>0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22.419277999999998</v>
      </c>
      <c r="G19" s="128">
        <v>45.371944999999997</v>
      </c>
      <c r="H19" s="128">
        <v>58.817585999999999</v>
      </c>
      <c r="I19" s="128">
        <v>57.154421999999997</v>
      </c>
      <c r="J19" s="128">
        <v>57.154421999999997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</v>
      </c>
      <c r="AA19" s="56">
        <v>0</v>
      </c>
      <c r="AB19" s="56">
        <v>0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43.144424999999998</v>
      </c>
      <c r="G20" s="128">
        <v>73.352965999999995</v>
      </c>
      <c r="H20" s="128">
        <v>99.536783999999997</v>
      </c>
      <c r="I20" s="128">
        <v>114.728094</v>
      </c>
      <c r="J20" s="128">
        <v>114.728094</v>
      </c>
      <c r="K20" s="155"/>
      <c r="M20" s="141"/>
      <c r="N20" s="48"/>
      <c r="O20" s="68"/>
      <c r="P20" s="69" t="s">
        <v>27</v>
      </c>
      <c r="Q20" s="70">
        <v>5692</v>
      </c>
      <c r="R20" s="70">
        <v>3157.8001100000001</v>
      </c>
      <c r="S20" s="70">
        <v>3307.8001100000001</v>
      </c>
      <c r="T20" s="70">
        <v>3307.8001100000001</v>
      </c>
      <c r="U20" s="52"/>
      <c r="V20" s="41"/>
      <c r="W20" s="41"/>
      <c r="X20" s="15"/>
      <c r="Y20" s="55" t="s">
        <v>28</v>
      </c>
      <c r="Z20" s="56">
        <v>0</v>
      </c>
      <c r="AA20" s="56">
        <v>0</v>
      </c>
      <c r="AB20" s="56">
        <v>0</v>
      </c>
      <c r="AC20" s="52"/>
      <c r="AD20" s="144"/>
      <c r="AF20" s="157"/>
      <c r="AG20" s="48"/>
      <c r="AH20" s="68"/>
      <c r="AI20" s="69" t="s">
        <v>27</v>
      </c>
      <c r="AJ20" s="70">
        <v>5692</v>
      </c>
      <c r="AK20" s="70">
        <v>3157.8001100000001</v>
      </c>
      <c r="AL20" s="70">
        <v>3307.8001100000001</v>
      </c>
      <c r="AM20" s="70">
        <v>3307.8001100000001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109.444147</v>
      </c>
      <c r="G21" s="128">
        <v>133.27994100000001</v>
      </c>
      <c r="H21" s="128">
        <v>148.20469</v>
      </c>
      <c r="I21" s="128">
        <v>167.644566</v>
      </c>
      <c r="J21" s="128">
        <v>167.644566</v>
      </c>
      <c r="K21" s="155"/>
      <c r="M21" s="141"/>
      <c r="N21" s="48"/>
      <c r="O21" s="71"/>
      <c r="P21" s="20" t="s">
        <v>29</v>
      </c>
      <c r="Q21" s="21">
        <v>0</v>
      </c>
      <c r="R21" s="21">
        <v>4700.5</v>
      </c>
      <c r="S21" s="21">
        <v>6409.5</v>
      </c>
      <c r="T21" s="21">
        <v>6409.5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4700.5</v>
      </c>
      <c r="AL21" s="21">
        <v>6409.5</v>
      </c>
      <c r="AM21" s="21">
        <v>6409.5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720</v>
      </c>
      <c r="S22" s="76">
        <v>850</v>
      </c>
      <c r="T22" s="76">
        <v>850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720</v>
      </c>
      <c r="AL22" s="76">
        <v>850</v>
      </c>
      <c r="AM22" s="76">
        <v>850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431</v>
      </c>
      <c r="R23" s="79">
        <v>1340</v>
      </c>
      <c r="S23" s="79">
        <v>1560</v>
      </c>
      <c r="T23" s="79">
        <v>1560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431</v>
      </c>
      <c r="AK23" s="79">
        <v>1340</v>
      </c>
      <c r="AL23" s="79">
        <v>1560</v>
      </c>
      <c r="AM23" s="79">
        <v>1560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21.433600999999999</v>
      </c>
      <c r="G24" s="128">
        <v>20.638103000000001</v>
      </c>
      <c r="H24" s="128">
        <v>18.083801000000001</v>
      </c>
      <c r="I24" s="128">
        <v>45.900427999999998</v>
      </c>
      <c r="J24" s="128">
        <v>45.900427999999998</v>
      </c>
      <c r="K24" s="155"/>
      <c r="M24" s="141"/>
      <c r="N24" s="48"/>
      <c r="O24" s="80"/>
      <c r="P24" s="81" t="s">
        <v>34</v>
      </c>
      <c r="Q24" s="82">
        <v>4702</v>
      </c>
      <c r="R24" s="82">
        <v>4155.8999999999996</v>
      </c>
      <c r="S24" s="82">
        <v>3717</v>
      </c>
      <c r="T24" s="82">
        <v>3717</v>
      </c>
      <c r="U24" s="52"/>
      <c r="V24" s="41"/>
      <c r="W24" s="41"/>
      <c r="X24" s="15"/>
      <c r="Y24" s="55" t="s">
        <v>35</v>
      </c>
      <c r="Z24" s="56">
        <v>0</v>
      </c>
      <c r="AA24" s="56">
        <v>0</v>
      </c>
      <c r="AB24" s="56">
        <v>0</v>
      </c>
      <c r="AC24" s="52"/>
      <c r="AD24" s="143"/>
      <c r="AF24" s="157"/>
      <c r="AG24" s="48"/>
      <c r="AH24" s="80"/>
      <c r="AI24" s="81" t="s">
        <v>34</v>
      </c>
      <c r="AJ24" s="82">
        <v>4702</v>
      </c>
      <c r="AK24" s="82">
        <v>4155.8999999999996</v>
      </c>
      <c r="AL24" s="82">
        <v>3717</v>
      </c>
      <c r="AM24" s="82">
        <v>3717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41.369081999999999</v>
      </c>
      <c r="G25" s="128">
        <v>41.714227999999999</v>
      </c>
      <c r="H25" s="128">
        <v>45.348008</v>
      </c>
      <c r="I25" s="128">
        <v>87.018204999999995</v>
      </c>
      <c r="J25" s="128">
        <v>87.018204999999995</v>
      </c>
      <c r="K25" s="155"/>
      <c r="L25" s="73"/>
      <c r="M25" s="141"/>
      <c r="N25" s="48"/>
      <c r="O25" s="83"/>
      <c r="P25" s="84" t="s">
        <v>36</v>
      </c>
      <c r="Q25" s="85">
        <v>1756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1756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106.440561</v>
      </c>
      <c r="G26" s="128">
        <v>106.070041</v>
      </c>
      <c r="H26" s="128">
        <v>109.450129</v>
      </c>
      <c r="I26" s="128">
        <v>139.875441</v>
      </c>
      <c r="J26" s="128">
        <v>139.875441</v>
      </c>
      <c r="K26" s="155"/>
      <c r="L26" s="73"/>
      <c r="M26" s="141"/>
      <c r="N26" s="48"/>
      <c r="O26" s="86"/>
      <c r="P26" s="87" t="s">
        <v>37</v>
      </c>
      <c r="Q26" s="88">
        <v>71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</v>
      </c>
      <c r="AA26" s="56">
        <v>0</v>
      </c>
      <c r="AB26" s="56">
        <v>0</v>
      </c>
      <c r="AC26" s="52"/>
      <c r="AD26" s="143"/>
      <c r="AF26" s="157"/>
      <c r="AG26" s="48"/>
      <c r="AH26" s="86"/>
      <c r="AI26" s="87" t="s">
        <v>37</v>
      </c>
      <c r="AJ26" s="88">
        <v>71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4540</v>
      </c>
      <c r="R27" s="23">
        <v>5300</v>
      </c>
      <c r="S27" s="23">
        <v>6400</v>
      </c>
      <c r="T27" s="23">
        <v>8572.0400399999999</v>
      </c>
      <c r="U27" s="52"/>
      <c r="V27" s="41"/>
      <c r="W27" s="41"/>
      <c r="X27" s="16"/>
      <c r="Y27" s="55" t="s">
        <v>40</v>
      </c>
      <c r="Z27" s="56">
        <v>0</v>
      </c>
      <c r="AA27" s="56">
        <v>0</v>
      </c>
      <c r="AB27" s="56">
        <v>0</v>
      </c>
      <c r="AC27" s="52"/>
      <c r="AD27" s="143"/>
      <c r="AF27" s="157"/>
      <c r="AG27" s="48"/>
      <c r="AH27" s="89"/>
      <c r="AI27" s="22" t="s">
        <v>39</v>
      </c>
      <c r="AJ27" s="23">
        <v>4540</v>
      </c>
      <c r="AK27" s="23">
        <v>5300</v>
      </c>
      <c r="AL27" s="23">
        <v>6400</v>
      </c>
      <c r="AM27" s="23">
        <v>8572.0400399999999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396</v>
      </c>
      <c r="R28" s="25">
        <v>720</v>
      </c>
      <c r="S28" s="25">
        <v>910</v>
      </c>
      <c r="T28" s="25">
        <v>3280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396</v>
      </c>
      <c r="AK28" s="25">
        <v>720</v>
      </c>
      <c r="AL28" s="25">
        <v>910</v>
      </c>
      <c r="AM28" s="25">
        <v>3280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240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240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3500</v>
      </c>
      <c r="S30" s="94">
        <v>3500</v>
      </c>
      <c r="T30" s="94">
        <v>3500</v>
      </c>
      <c r="U30" s="52"/>
      <c r="V30" s="41"/>
      <c r="W30" s="41"/>
      <c r="X30" s="15"/>
      <c r="Y30" s="55" t="s">
        <v>45</v>
      </c>
      <c r="Z30" s="56">
        <v>0.85</v>
      </c>
      <c r="AA30" s="56">
        <v>0.85</v>
      </c>
      <c r="AB30" s="56">
        <v>0.85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3500</v>
      </c>
      <c r="AL30" s="94">
        <v>3500</v>
      </c>
      <c r="AM30" s="94">
        <v>3500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3500</v>
      </c>
      <c r="S31" s="97">
        <v>3500</v>
      </c>
      <c r="T31" s="97">
        <v>3500</v>
      </c>
      <c r="U31" s="52"/>
      <c r="V31" s="41"/>
      <c r="W31" s="41"/>
      <c r="X31" s="16"/>
      <c r="Y31" s="55" t="s">
        <v>47</v>
      </c>
      <c r="Z31" s="56">
        <v>0</v>
      </c>
      <c r="AA31" s="56">
        <v>0</v>
      </c>
      <c r="AB31" s="56">
        <v>0</v>
      </c>
      <c r="AC31" s="52"/>
      <c r="AD31" s="144"/>
      <c r="AF31" s="157"/>
      <c r="AG31" s="48"/>
      <c r="AH31" s="95"/>
      <c r="AI31" s="96" t="s">
        <v>46</v>
      </c>
      <c r="AJ31" s="97"/>
      <c r="AK31" s="97">
        <v>3500</v>
      </c>
      <c r="AL31" s="97">
        <v>3500</v>
      </c>
      <c r="AM31" s="97">
        <v>3500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</v>
      </c>
      <c r="AA33" s="56">
        <v>0</v>
      </c>
      <c r="AB33" s="56">
        <v>0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</v>
      </c>
      <c r="AA34" s="56">
        <v>0</v>
      </c>
      <c r="AB34" s="56">
        <v>0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8451</v>
      </c>
      <c r="R35" s="70">
        <v>8060.1379400000005</v>
      </c>
      <c r="S35" s="70">
        <v>8236.0324700000001</v>
      </c>
      <c r="T35" s="70">
        <v>8236.1208499999993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8451</v>
      </c>
      <c r="AK35" s="70">
        <v>8060.1379400000005</v>
      </c>
      <c r="AL35" s="70">
        <v>8236.0324700000001</v>
      </c>
      <c r="AM35" s="70">
        <v>8236.1208499999993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1163</v>
      </c>
      <c r="R36" s="21">
        <v>6635.5073200000006</v>
      </c>
      <c r="S36" s="21">
        <v>6700.6785899999995</v>
      </c>
      <c r="T36" s="21">
        <v>7945.2683099999995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1163</v>
      </c>
      <c r="AK36" s="21">
        <v>6635.5073200000006</v>
      </c>
      <c r="AL36" s="21">
        <v>6700.6785899999995</v>
      </c>
      <c r="AM36" s="21">
        <v>7945.2683099999995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3281.7011699999998</v>
      </c>
      <c r="S37" s="76">
        <v>3834.73657</v>
      </c>
      <c r="T37" s="76">
        <v>3834.7346200000002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3281.7011699999998</v>
      </c>
      <c r="AL37" s="76">
        <v>3834.73657</v>
      </c>
      <c r="AM37" s="76">
        <v>3834.7346200000002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241</v>
      </c>
      <c r="R38" s="79">
        <v>6090.3359399999999</v>
      </c>
      <c r="S38" s="79">
        <v>7090.87158</v>
      </c>
      <c r="T38" s="79">
        <v>7090.8911099999996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241</v>
      </c>
      <c r="AK38" s="79">
        <v>6090.3359399999999</v>
      </c>
      <c r="AL38" s="79">
        <v>7090.87158</v>
      </c>
      <c r="AM38" s="79">
        <v>7090.8911099999996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9806</v>
      </c>
      <c r="R39" s="82">
        <v>9117.5048800000004</v>
      </c>
      <c r="S39" s="82">
        <v>12155.768550000001</v>
      </c>
      <c r="T39" s="82">
        <v>8268.0800799999997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9806</v>
      </c>
      <c r="AK39" s="82">
        <v>9117.5048800000004</v>
      </c>
      <c r="AL39" s="82">
        <v>12155.768550000001</v>
      </c>
      <c r="AM39" s="82">
        <v>8268.0800799999997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13679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9117.5048800000004</v>
      </c>
      <c r="AA40" s="14">
        <v>12155.768550000001</v>
      </c>
      <c r="AB40" s="14">
        <v>8268.0800799999997</v>
      </c>
      <c r="AC40" s="52"/>
      <c r="AD40" s="143"/>
      <c r="AF40" s="157"/>
      <c r="AG40" s="48"/>
      <c r="AH40" s="83"/>
      <c r="AI40" s="84" t="s">
        <v>36</v>
      </c>
      <c r="AJ40" s="85">
        <v>13679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99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24.979465424657537</v>
      </c>
      <c r="AA41" s="14">
        <v>33.303475479452054</v>
      </c>
      <c r="AB41" s="14">
        <v>22.652274191780823</v>
      </c>
      <c r="AC41" s="52"/>
      <c r="AD41" s="143"/>
      <c r="AF41" s="157"/>
      <c r="AG41" s="48"/>
      <c r="AH41" s="86"/>
      <c r="AI41" s="87" t="s">
        <v>37</v>
      </c>
      <c r="AJ41" s="88">
        <v>99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11336</v>
      </c>
      <c r="R42" s="23">
        <v>11562.54883</v>
      </c>
      <c r="S42" s="23">
        <v>13962.29004</v>
      </c>
      <c r="T42" s="23">
        <v>18700.86133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11336</v>
      </c>
      <c r="AK42" s="23">
        <v>11562.54883</v>
      </c>
      <c r="AL42" s="23">
        <v>13962.29004</v>
      </c>
      <c r="AM42" s="23">
        <v>18700.86133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759</v>
      </c>
      <c r="R43" s="25">
        <v>1129.64204</v>
      </c>
      <c r="S43" s="25">
        <v>1524.2479900000001</v>
      </c>
      <c r="T43" s="25">
        <v>4874.1249399999997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759</v>
      </c>
      <c r="AK43" s="25">
        <v>1129.64204</v>
      </c>
      <c r="AL43" s="25">
        <v>1524.2479900000001</v>
      </c>
      <c r="AM43" s="25">
        <v>4874.1249399999997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2632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2632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48965</v>
      </c>
      <c r="R46" s="32">
        <v>58068.742189999997</v>
      </c>
      <c r="S46" s="32">
        <v>59009.613279999998</v>
      </c>
      <c r="T46" s="32">
        <v>62647.324220000002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48965</v>
      </c>
      <c r="AK46" s="32">
        <v>58068.742189999997</v>
      </c>
      <c r="AL46" s="32">
        <v>59009.613279999998</v>
      </c>
      <c r="AM46" s="32">
        <v>62647.324220000002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799</v>
      </c>
      <c r="R48" s="32">
        <v>12191.364069999996</v>
      </c>
      <c r="S48" s="32">
        <v>5504.9874899999995</v>
      </c>
      <c r="T48" s="32">
        <v>3697.2429800000027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799</v>
      </c>
      <c r="AK48" s="32">
        <v>12191.364069999996</v>
      </c>
      <c r="AL48" s="32">
        <v>5504.9874899999995</v>
      </c>
      <c r="AM48" s="32">
        <v>3697.2429800000027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48166</v>
      </c>
      <c r="R50" s="32">
        <v>45877.378120000001</v>
      </c>
      <c r="S50" s="32">
        <v>53504.625789999998</v>
      </c>
      <c r="T50" s="32">
        <v>58950.08124</v>
      </c>
      <c r="U50" s="52"/>
      <c r="V50" s="41"/>
      <c r="W50" s="41"/>
      <c r="X50" s="15"/>
      <c r="Y50" s="12" t="s">
        <v>52</v>
      </c>
      <c r="Z50" s="14">
        <v>9117.5048800000004</v>
      </c>
      <c r="AA50" s="14">
        <v>12155.768550000001</v>
      </c>
      <c r="AB50" s="14">
        <v>8268.0800799999997</v>
      </c>
      <c r="AC50" s="52"/>
      <c r="AD50" s="145"/>
      <c r="AF50" s="157"/>
      <c r="AG50" s="48"/>
      <c r="AH50" s="41"/>
      <c r="AI50" s="31" t="s">
        <v>57</v>
      </c>
      <c r="AJ50" s="32">
        <v>48166</v>
      </c>
      <c r="AK50" s="32">
        <v>45877.378120000001</v>
      </c>
      <c r="AL50" s="32">
        <v>53504.625789999998</v>
      </c>
      <c r="AM50" s="32">
        <v>58950.08124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24.979465424657537</v>
      </c>
      <c r="AA51" s="14">
        <v>33.303475479452054</v>
      </c>
      <c r="AB51" s="14">
        <v>22.652274191780823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0.16948805822158472</v>
      </c>
      <c r="R55" s="105">
        <v>0.29137597020865758</v>
      </c>
      <c r="S55" s="105">
        <v>0.28423312284817326</v>
      </c>
      <c r="T55" s="105">
        <v>0.28423617292398207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0.16948805822158472</v>
      </c>
      <c r="AK55" s="105">
        <v>0.29137597020865758</v>
      </c>
      <c r="AL55" s="105">
        <v>0.28423312284817326</v>
      </c>
      <c r="AM55" s="105">
        <v>0.28423617292398207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0.1611483894407425</v>
      </c>
      <c r="S56" s="37">
        <v>0.11934123523836086</v>
      </c>
      <c r="T56" s="37">
        <v>0.14150777741088516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0.1611483894407425</v>
      </c>
      <c r="AL56" s="37">
        <v>0.11934123523836086</v>
      </c>
      <c r="AM56" s="37">
        <v>0.14150777741088516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0.5203103072678843</v>
      </c>
      <c r="S57" s="106">
        <v>0.51500625436475955</v>
      </c>
      <c r="T57" s="106">
        <v>0.51500599247918344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0.5203103072678843</v>
      </c>
      <c r="AL57" s="106">
        <v>0.51500625436475955</v>
      </c>
      <c r="AM57" s="106">
        <v>0.51500599247918344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6.3831590545508479E-2</v>
      </c>
      <c r="R58" s="107">
        <v>0.51883867818442031</v>
      </c>
      <c r="S58" s="107">
        <v>0.51888476027397257</v>
      </c>
      <c r="T58" s="107">
        <v>0.51888618940990516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6.3831590545508479E-2</v>
      </c>
      <c r="AK58" s="107">
        <v>0.51883867818442031</v>
      </c>
      <c r="AL58" s="107">
        <v>0.51888476027397257</v>
      </c>
      <c r="AM58" s="107">
        <v>0.51888618940990516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0.23807026641728285</v>
      </c>
      <c r="R59" s="108">
        <v>0.25044179584704418</v>
      </c>
      <c r="S59" s="108">
        <v>0.37332386646323262</v>
      </c>
      <c r="T59" s="108">
        <v>0.25392648856359096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0.23807026641728285</v>
      </c>
      <c r="AK59" s="108">
        <v>0.25044179584704418</v>
      </c>
      <c r="AL59" s="108">
        <v>0.37332386646323262</v>
      </c>
      <c r="AM59" s="108">
        <v>0.25392648856359096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0.88925380430825562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0.88925380430825562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0.15917422342272816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0.15917422342272816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0.28503610725564743</v>
      </c>
      <c r="R62" s="38">
        <v>0.24904257840096494</v>
      </c>
      <c r="S62" s="38">
        <v>0.2490419884417808</v>
      </c>
      <c r="T62" s="38">
        <v>0.24904241134290098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0.28503610725564743</v>
      </c>
      <c r="AK62" s="38">
        <v>0.24904257840096494</v>
      </c>
      <c r="AL62" s="38">
        <v>0.2490419884417808</v>
      </c>
      <c r="AM62" s="38">
        <v>0.24904241134290098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0.21879756468797565</v>
      </c>
      <c r="R63" s="39">
        <v>0.17910357052257739</v>
      </c>
      <c r="S63" s="39">
        <v>0.1912097935169853</v>
      </c>
      <c r="T63" s="39">
        <v>0.16963626726250136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0.21879756468797565</v>
      </c>
      <c r="AK63" s="39">
        <v>0.17910357052257739</v>
      </c>
      <c r="AL63" s="39">
        <v>0.1912097935169853</v>
      </c>
      <c r="AM63" s="39">
        <v>0.16963626726250136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1.2519025875190259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1.2519025875190259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99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99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99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27.031469000000001</v>
      </c>
      <c r="G9" s="128">
        <v>30.625249</v>
      </c>
      <c r="H9" s="128">
        <v>36.614882999999999</v>
      </c>
      <c r="I9" s="128">
        <v>30.781627</v>
      </c>
      <c r="J9" s="128">
        <v>42.604515999999997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8992</v>
      </c>
      <c r="AK9" s="14">
        <v>8530.0435732861115</v>
      </c>
      <c r="AL9" s="14">
        <v>11235.294210570741</v>
      </c>
      <c r="AM9" s="14">
        <v>15550.648571206217</v>
      </c>
      <c r="AN9" s="52"/>
      <c r="AO9" s="41"/>
      <c r="AP9" s="41"/>
      <c r="AQ9" s="48"/>
      <c r="AR9" s="55" t="s">
        <v>63</v>
      </c>
      <c r="AS9" s="120">
        <v>0.4975348512041709</v>
      </c>
      <c r="AT9" s="120">
        <v>0.51557106484581705</v>
      </c>
      <c r="AU9" s="120">
        <v>0.53000034257482453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95.804518000000002</v>
      </c>
      <c r="G10" s="128">
        <f t="shared" ref="G10:J10" si="0">G15</f>
        <v>95.804518000000002</v>
      </c>
      <c r="H10" s="128">
        <f t="shared" si="0"/>
        <v>95.804518000000002</v>
      </c>
      <c r="I10" s="128">
        <f t="shared" si="0"/>
        <v>95.804518000000002</v>
      </c>
      <c r="J10" s="128">
        <f t="shared" si="0"/>
        <v>95.804518000000002</v>
      </c>
      <c r="K10" s="155"/>
      <c r="M10" s="141"/>
      <c r="N10" s="48"/>
      <c r="O10" s="41"/>
      <c r="P10" s="12" t="s">
        <v>13</v>
      </c>
      <c r="Q10" s="13"/>
      <c r="R10" s="14">
        <v>8333.9137752000024</v>
      </c>
      <c r="S10" s="14">
        <v>13157.119219999991</v>
      </c>
      <c r="T10" s="14">
        <v>22620.015379999997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24.635616438356163</v>
      </c>
      <c r="AK10" s="14">
        <v>23.36998239256469</v>
      </c>
      <c r="AL10" s="14">
        <v>30.781627974166412</v>
      </c>
      <c r="AM10" s="14">
        <v>42.60451663344169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106.75461</v>
      </c>
      <c r="G11" s="128">
        <f t="shared" si="1"/>
        <v>106.75461</v>
      </c>
      <c r="H11" s="128">
        <f t="shared" si="1"/>
        <v>106.75461</v>
      </c>
      <c r="I11" s="128">
        <f t="shared" si="1"/>
        <v>106.75461</v>
      </c>
      <c r="J11" s="128">
        <f t="shared" si="1"/>
        <v>106.75461</v>
      </c>
      <c r="K11" s="155"/>
      <c r="M11" s="141"/>
      <c r="N11" s="48"/>
      <c r="O11" s="41"/>
      <c r="P11" s="12" t="s">
        <v>15</v>
      </c>
      <c r="Q11" s="13"/>
      <c r="R11" s="14">
        <v>22.832640480000006</v>
      </c>
      <c r="S11" s="14">
        <v>36.046901972602718</v>
      </c>
      <c r="T11" s="14">
        <v>61.972644876712323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27.031469000000001</v>
      </c>
      <c r="G14" s="128">
        <v>30.625249</v>
      </c>
      <c r="H14" s="128">
        <v>36.614882999999999</v>
      </c>
      <c r="I14" s="128">
        <v>42.604515999999997</v>
      </c>
      <c r="J14" s="128">
        <v>42.604515999999997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95.804518000000002</v>
      </c>
      <c r="G15" s="128">
        <v>95.804518000000002</v>
      </c>
      <c r="H15" s="128">
        <v>95.804518000000002</v>
      </c>
      <c r="I15" s="128">
        <v>95.804518000000002</v>
      </c>
      <c r="J15" s="128">
        <v>95.804518000000002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106.75461</v>
      </c>
      <c r="G16" s="128">
        <v>106.75461</v>
      </c>
      <c r="H16" s="128">
        <v>106.75461</v>
      </c>
      <c r="I16" s="128">
        <v>106.75461</v>
      </c>
      <c r="J16" s="128">
        <v>106.75461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25.455083999999999</v>
      </c>
      <c r="G19" s="128">
        <v>26.684286</v>
      </c>
      <c r="H19" s="128">
        <v>28.732956999999999</v>
      </c>
      <c r="I19" s="128">
        <v>30.781627</v>
      </c>
      <c r="J19" s="128">
        <v>30.781627</v>
      </c>
      <c r="K19" s="155"/>
      <c r="M19" s="141"/>
      <c r="N19" s="48"/>
      <c r="O19" s="64"/>
      <c r="P19" s="65" t="s">
        <v>25</v>
      </c>
      <c r="Q19" s="66">
        <v>1300</v>
      </c>
      <c r="R19" s="66">
        <v>2630</v>
      </c>
      <c r="S19" s="66">
        <v>2630</v>
      </c>
      <c r="T19" s="66">
        <v>2630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1300</v>
      </c>
      <c r="AK19" s="66">
        <v>2630</v>
      </c>
      <c r="AL19" s="66">
        <v>2630</v>
      </c>
      <c r="AM19" s="66">
        <v>2630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82.971362999999997</v>
      </c>
      <c r="G20" s="128">
        <v>82.971362999999997</v>
      </c>
      <c r="H20" s="128">
        <v>82.971362999999997</v>
      </c>
      <c r="I20" s="128">
        <v>82.971362999999997</v>
      </c>
      <c r="J20" s="128">
        <v>82.971362999999997</v>
      </c>
      <c r="K20" s="155"/>
      <c r="M20" s="141"/>
      <c r="N20" s="48"/>
      <c r="O20" s="68"/>
      <c r="P20" s="69" t="s">
        <v>27</v>
      </c>
      <c r="Q20" s="70">
        <v>6309</v>
      </c>
      <c r="R20" s="70">
        <v>3658.34</v>
      </c>
      <c r="S20" s="70">
        <v>3658.34</v>
      </c>
      <c r="T20" s="70">
        <v>3658.34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6309</v>
      </c>
      <c r="AK20" s="70">
        <v>3658.34</v>
      </c>
      <c r="AL20" s="70">
        <v>3658.34</v>
      </c>
      <c r="AM20" s="70">
        <v>3658.34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103.77027200000001</v>
      </c>
      <c r="G21" s="128">
        <v>103.77027200000001</v>
      </c>
      <c r="H21" s="128">
        <v>103.77027200000001</v>
      </c>
      <c r="I21" s="128">
        <v>103.77027200000001</v>
      </c>
      <c r="J21" s="128">
        <v>103.77027200000001</v>
      </c>
      <c r="K21" s="155"/>
      <c r="M21" s="141"/>
      <c r="N21" s="48"/>
      <c r="O21" s="71"/>
      <c r="P21" s="20" t="s">
        <v>29</v>
      </c>
      <c r="Q21" s="21">
        <v>0</v>
      </c>
      <c r="R21" s="21">
        <v>4078.1999000000001</v>
      </c>
      <c r="S21" s="21">
        <v>4428.1999000000005</v>
      </c>
      <c r="T21" s="21">
        <v>4441.6500999999998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4078.1999000000001</v>
      </c>
      <c r="AL21" s="21">
        <v>4428.1999000000005</v>
      </c>
      <c r="AM21" s="21">
        <v>4441.6500999999998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500</v>
      </c>
      <c r="S22" s="76">
        <v>800</v>
      </c>
      <c r="T22" s="76">
        <v>800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500</v>
      </c>
      <c r="AL22" s="76">
        <v>800</v>
      </c>
      <c r="AM22" s="76">
        <v>800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2145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2145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24.466864999999999</v>
      </c>
      <c r="G24" s="128">
        <v>24.213737999999999</v>
      </c>
      <c r="H24" s="128">
        <v>23.79186</v>
      </c>
      <c r="I24" s="128">
        <v>23.369982</v>
      </c>
      <c r="J24" s="128">
        <v>23.369982</v>
      </c>
      <c r="K24" s="155"/>
      <c r="M24" s="141"/>
      <c r="N24" s="48"/>
      <c r="O24" s="80"/>
      <c r="P24" s="81" t="s">
        <v>34</v>
      </c>
      <c r="Q24" s="82">
        <v>1999</v>
      </c>
      <c r="R24" s="82">
        <v>4756.8001000000004</v>
      </c>
      <c r="S24" s="82">
        <v>4756.8001000000004</v>
      </c>
      <c r="T24" s="82">
        <v>4756.8001000000004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1999</v>
      </c>
      <c r="AK24" s="82">
        <v>4756.8001000000004</v>
      </c>
      <c r="AL24" s="82">
        <v>4756.8001000000004</v>
      </c>
      <c r="AM24" s="82">
        <v>4756.8001000000004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37.303911999999997</v>
      </c>
      <c r="G25" s="128">
        <v>37.303911999999997</v>
      </c>
      <c r="H25" s="128">
        <v>37.303911999999997</v>
      </c>
      <c r="I25" s="128">
        <v>37.303911999999997</v>
      </c>
      <c r="J25" s="128">
        <v>37.303911999999997</v>
      </c>
      <c r="K25" s="155"/>
      <c r="L25" s="73"/>
      <c r="M25" s="141"/>
      <c r="N25" s="48"/>
      <c r="O25" s="83"/>
      <c r="P25" s="84" t="s">
        <v>36</v>
      </c>
      <c r="Q25" s="85">
        <v>5180</v>
      </c>
      <c r="R25" s="85">
        <v>4799.82</v>
      </c>
      <c r="S25" s="85">
        <v>4799.82</v>
      </c>
      <c r="T25" s="85">
        <v>1250.7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5180</v>
      </c>
      <c r="AK25" s="85">
        <v>4799.82</v>
      </c>
      <c r="AL25" s="85">
        <v>4799.82</v>
      </c>
      <c r="AM25" s="85">
        <v>1250.7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38.987881000000002</v>
      </c>
      <c r="G26" s="128">
        <v>38.987881000000002</v>
      </c>
      <c r="H26" s="128">
        <v>38.987881000000002</v>
      </c>
      <c r="I26" s="128">
        <v>38.987881000000002</v>
      </c>
      <c r="J26" s="128">
        <v>38.987881000000002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2944</v>
      </c>
      <c r="R27" s="23">
        <v>5000</v>
      </c>
      <c r="S27" s="23">
        <v>5500</v>
      </c>
      <c r="T27" s="23">
        <v>9370.5800799999997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2944</v>
      </c>
      <c r="AK27" s="23">
        <v>5000</v>
      </c>
      <c r="AL27" s="23">
        <v>5500</v>
      </c>
      <c r="AM27" s="23">
        <v>9370.5800799999997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1143</v>
      </c>
      <c r="R28" s="25">
        <v>2500</v>
      </c>
      <c r="S28" s="25">
        <v>2800</v>
      </c>
      <c r="T28" s="25">
        <v>2650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1143</v>
      </c>
      <c r="AK28" s="25">
        <v>2500</v>
      </c>
      <c r="AL28" s="25">
        <v>2800</v>
      </c>
      <c r="AM28" s="25">
        <v>2650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94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94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4350</v>
      </c>
      <c r="S30" s="94">
        <v>4350</v>
      </c>
      <c r="T30" s="94">
        <v>4350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4350</v>
      </c>
      <c r="AL30" s="94">
        <v>4350</v>
      </c>
      <c r="AM30" s="94">
        <v>4350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4350</v>
      </c>
      <c r="S31" s="97">
        <v>4350</v>
      </c>
      <c r="T31" s="97">
        <v>4350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4350</v>
      </c>
      <c r="AL31" s="97">
        <v>4350</v>
      </c>
      <c r="AM31" s="97">
        <v>4350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10665</v>
      </c>
      <c r="R34" s="66">
        <v>18323.40625</v>
      </c>
      <c r="S34" s="66">
        <v>17740.275389999999</v>
      </c>
      <c r="T34" s="66">
        <v>17947.878909999999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10665</v>
      </c>
      <c r="AK34" s="66">
        <v>18323.40625</v>
      </c>
      <c r="AL34" s="66">
        <v>17740.275389999999</v>
      </c>
      <c r="AM34" s="66">
        <v>17947.878909999999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16545</v>
      </c>
      <c r="R35" s="70">
        <v>11784.469939999999</v>
      </c>
      <c r="S35" s="70">
        <v>11784.48141</v>
      </c>
      <c r="T35" s="70">
        <v>11784.52896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16545</v>
      </c>
      <c r="AK35" s="70">
        <v>11784.469939999999</v>
      </c>
      <c r="AL35" s="70">
        <v>11784.48141</v>
      </c>
      <c r="AM35" s="70">
        <v>11784.52896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6578.9070199999996</v>
      </c>
      <c r="S36" s="21">
        <v>7162.1935199999998</v>
      </c>
      <c r="T36" s="21">
        <v>7172.4376899999997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6578.9070199999996</v>
      </c>
      <c r="AL36" s="21">
        <v>7162.1935199999998</v>
      </c>
      <c r="AM36" s="21">
        <v>7172.4376899999997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2408.4316399999998</v>
      </c>
      <c r="S37" s="76">
        <v>3854.0175800000002</v>
      </c>
      <c r="T37" s="76">
        <v>3854.0175800000002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2408.4316399999998</v>
      </c>
      <c r="AL37" s="76">
        <v>3854.0175800000002</v>
      </c>
      <c r="AM37" s="76">
        <v>3854.0175800000002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4260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4260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4496</v>
      </c>
      <c r="R39" s="82">
        <v>4243.9939599999998</v>
      </c>
      <c r="S39" s="82">
        <v>5792.5925999999999</v>
      </c>
      <c r="T39" s="82">
        <v>8241.8490700000002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4496</v>
      </c>
      <c r="AK39" s="82">
        <v>4243.9939599999998</v>
      </c>
      <c r="AL39" s="82">
        <v>5792.5925999999999</v>
      </c>
      <c r="AM39" s="82">
        <v>8241.8490700000002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16207</v>
      </c>
      <c r="R40" s="85">
        <v>29299.307990000001</v>
      </c>
      <c r="S40" s="85">
        <v>4990.6093299999993</v>
      </c>
      <c r="T40" s="85">
        <v>4163.7718199999999</v>
      </c>
      <c r="U40" s="52"/>
      <c r="V40" s="41"/>
      <c r="W40" s="41"/>
      <c r="X40" s="15"/>
      <c r="Y40" s="12" t="s">
        <v>52</v>
      </c>
      <c r="Z40" s="14">
        <v>33543.301950000001</v>
      </c>
      <c r="AA40" s="14">
        <v>10783.201929999996</v>
      </c>
      <c r="AB40" s="14">
        <v>12405.620889999998</v>
      </c>
      <c r="AC40" s="52"/>
      <c r="AD40" s="143"/>
      <c r="AF40" s="157"/>
      <c r="AG40" s="48"/>
      <c r="AH40" s="83"/>
      <c r="AI40" s="84" t="s">
        <v>36</v>
      </c>
      <c r="AJ40" s="85">
        <v>16207</v>
      </c>
      <c r="AK40" s="85">
        <v>29299.307990000001</v>
      </c>
      <c r="AL40" s="85">
        <v>4990.6093299999993</v>
      </c>
      <c r="AM40" s="85">
        <v>4163.7718199999999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91.899457397260278</v>
      </c>
      <c r="AA41" s="14">
        <v>29.543018986301359</v>
      </c>
      <c r="AB41" s="14">
        <v>33.988002438356162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6993</v>
      </c>
      <c r="R42" s="23">
        <v>10502.139649999999</v>
      </c>
      <c r="S42" s="23">
        <v>11552.333979999999</v>
      </c>
      <c r="T42" s="23">
        <v>19682.20117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6993</v>
      </c>
      <c r="AK42" s="23">
        <v>10502.139649999999</v>
      </c>
      <c r="AL42" s="23">
        <v>11552.333979999999</v>
      </c>
      <c r="AM42" s="23">
        <v>19682.20117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1982</v>
      </c>
      <c r="R43" s="25">
        <v>3366.6230500000001</v>
      </c>
      <c r="S43" s="25">
        <v>3770.60205</v>
      </c>
      <c r="T43" s="25">
        <v>3568.6145000000001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1982</v>
      </c>
      <c r="AK43" s="25">
        <v>3366.6230500000001</v>
      </c>
      <c r="AL43" s="25">
        <v>3770.60205</v>
      </c>
      <c r="AM43" s="25">
        <v>3568.6145000000001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522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522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54753</v>
      </c>
      <c r="R46" s="32">
        <v>60696.53125</v>
      </c>
      <c r="S46" s="32">
        <v>56236.878909999999</v>
      </c>
      <c r="T46" s="32">
        <v>60871.207029999998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54753</v>
      </c>
      <c r="AK46" s="32">
        <v>60696.53125</v>
      </c>
      <c r="AL46" s="32">
        <v>56236.878909999999</v>
      </c>
      <c r="AM46" s="32">
        <v>60871.207029999998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-6917</v>
      </c>
      <c r="R48" s="32">
        <v>-25810.748250000004</v>
      </c>
      <c r="S48" s="32">
        <v>-10410.226949999997</v>
      </c>
      <c r="T48" s="32">
        <v>-15544.092670000005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-6917</v>
      </c>
      <c r="AK48" s="32">
        <v>-25810.748250000004</v>
      </c>
      <c r="AL48" s="32">
        <v>-10410.226949999997</v>
      </c>
      <c r="AM48" s="32">
        <v>-15544.092670000005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61670</v>
      </c>
      <c r="R50" s="32">
        <v>86507.279500000004</v>
      </c>
      <c r="S50" s="32">
        <v>66647.105859999996</v>
      </c>
      <c r="T50" s="32">
        <v>76415.299700000003</v>
      </c>
      <c r="U50" s="52"/>
      <c r="V50" s="41"/>
      <c r="W50" s="41"/>
      <c r="X50" s="15"/>
      <c r="Y50" s="12" t="s">
        <v>52</v>
      </c>
      <c r="Z50" s="14">
        <v>4166.9568876000012</v>
      </c>
      <c r="AA50" s="14">
        <v>6578.5596099999957</v>
      </c>
      <c r="AB50" s="14">
        <v>11310.007689999999</v>
      </c>
      <c r="AC50" s="52"/>
      <c r="AD50" s="145"/>
      <c r="AF50" s="157"/>
      <c r="AG50" s="48"/>
      <c r="AH50" s="41"/>
      <c r="AI50" s="31" t="s">
        <v>57</v>
      </c>
      <c r="AJ50" s="32">
        <v>61670</v>
      </c>
      <c r="AK50" s="32">
        <v>86507.279500000004</v>
      </c>
      <c r="AL50" s="32">
        <v>66647.105859999996</v>
      </c>
      <c r="AM50" s="32">
        <v>76415.299700000003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11.416320240000003</v>
      </c>
      <c r="AA51" s="14">
        <v>18.023450986301359</v>
      </c>
      <c r="AB51" s="14">
        <v>30.986322438356162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0.93651211801896739</v>
      </c>
      <c r="R54" s="102">
        <v>0.79532815294199355</v>
      </c>
      <c r="S54" s="102">
        <v>0.77001733553830931</v>
      </c>
      <c r="T54" s="102">
        <v>0.77902837430768967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0.93651211801896739</v>
      </c>
      <c r="AK54" s="102">
        <v>0.79532815294199355</v>
      </c>
      <c r="AL54" s="102">
        <v>0.77001733553830931</v>
      </c>
      <c r="AM54" s="102">
        <v>0.77902837430768967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0.29936576797225967</v>
      </c>
      <c r="R55" s="105">
        <v>0.3677239200213146</v>
      </c>
      <c r="S55" s="105">
        <v>0.36772427793247942</v>
      </c>
      <c r="T55" s="105">
        <v>0.36772576168800558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0.29936576797225967</v>
      </c>
      <c r="AK55" s="105">
        <v>0.3677239200213146</v>
      </c>
      <c r="AL55" s="105">
        <v>0.36772427793247942</v>
      </c>
      <c r="AM55" s="105">
        <v>0.36772576168800558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0.18415398987799073</v>
      </c>
      <c r="S56" s="37">
        <v>0.18463529616176538</v>
      </c>
      <c r="T56" s="37">
        <v>0.18433947009898116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0.18415398987799073</v>
      </c>
      <c r="AL56" s="37">
        <v>0.18463529616176538</v>
      </c>
      <c r="AM56" s="37">
        <v>0.18433947009898116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0.54987023744292229</v>
      </c>
      <c r="S57" s="106">
        <v>0.54994543093607307</v>
      </c>
      <c r="T57" s="106">
        <v>0.54994543093607307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0.54987023744292229</v>
      </c>
      <c r="AL57" s="106">
        <v>0.54994543093607307</v>
      </c>
      <c r="AM57" s="106">
        <v>0.54994543093607307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0.22671392534406232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0.22671392534406232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0.25674937925583796</v>
      </c>
      <c r="R59" s="108">
        <v>0.10184876096580807</v>
      </c>
      <c r="S59" s="108">
        <v>0.13901253975623204</v>
      </c>
      <c r="T59" s="108">
        <v>0.1977906009665239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0.25674937925583796</v>
      </c>
      <c r="AK59" s="108">
        <v>0.10184876096580807</v>
      </c>
      <c r="AL59" s="108">
        <v>0.13901253975623204</v>
      </c>
      <c r="AM59" s="108">
        <v>0.1977906009665239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0.35716489483612773</v>
      </c>
      <c r="R60" s="109">
        <v>0.69683235243658026</v>
      </c>
      <c r="S60" s="109">
        <v>0.11869283877635517</v>
      </c>
      <c r="T60" s="109">
        <v>0.380040311672039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0.35716489483612773</v>
      </c>
      <c r="AK60" s="109">
        <v>0.69683235243658026</v>
      </c>
      <c r="AL60" s="109">
        <v>0.11869283877635517</v>
      </c>
      <c r="AM60" s="109">
        <v>0.380040311672039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0.27115749702203695</v>
      </c>
      <c r="R62" s="38">
        <v>0.23977487785388124</v>
      </c>
      <c r="S62" s="38">
        <v>0.23977447031963467</v>
      </c>
      <c r="T62" s="38">
        <v>0.23977454953673571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0.27115749702203695</v>
      </c>
      <c r="AK62" s="38">
        <v>0.23977487785388124</v>
      </c>
      <c r="AL62" s="38">
        <v>0.23977447031963467</v>
      </c>
      <c r="AM62" s="38">
        <v>0.23977454953673571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0.19794900066715404</v>
      </c>
      <c r="R63" s="39">
        <v>0.15372707990867582</v>
      </c>
      <c r="S63" s="39">
        <v>0.15372643713307241</v>
      </c>
      <c r="T63" s="39">
        <v>0.15372682433014559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0.19794900066715404</v>
      </c>
      <c r="AK63" s="39">
        <v>0.15372707990867582</v>
      </c>
      <c r="AL63" s="39">
        <v>0.15372643713307241</v>
      </c>
      <c r="AM63" s="39">
        <v>0.15372682433014559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0.63392596910521715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0.63392596910521715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100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100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100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92</v>
      </c>
      <c r="AK9" s="14">
        <v>4825.9977345132747</v>
      </c>
      <c r="AL9" s="14">
        <v>8049.8297522123894</v>
      </c>
      <c r="AM9" s="14">
        <v>6870.7113274336289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11717.809659999984</v>
      </c>
      <c r="S10" s="14">
        <v>7791.7572</v>
      </c>
      <c r="T10" s="14">
        <v>7791.7572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0.25205479452054796</v>
      </c>
      <c r="AK10" s="14">
        <v>13.221911601406232</v>
      </c>
      <c r="AL10" s="14">
        <v>22.054328088253122</v>
      </c>
      <c r="AM10" s="14">
        <v>18.823866650503092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32.103588109588998</v>
      </c>
      <c r="S11" s="14">
        <v>21.347280000000001</v>
      </c>
      <c r="T11" s="14">
        <v>21.347280000000001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/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/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/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/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/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2370</v>
      </c>
      <c r="R20" s="70">
        <v>2320</v>
      </c>
      <c r="S20" s="70">
        <v>2320</v>
      </c>
      <c r="T20" s="70">
        <v>2320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2370</v>
      </c>
      <c r="AK20" s="70">
        <v>2320</v>
      </c>
      <c r="AL20" s="70">
        <v>2320</v>
      </c>
      <c r="AM20" s="70">
        <v>2320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/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620</v>
      </c>
      <c r="R21" s="21">
        <v>1988</v>
      </c>
      <c r="S21" s="21">
        <v>1988</v>
      </c>
      <c r="T21" s="21">
        <v>1988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620</v>
      </c>
      <c r="AK21" s="21">
        <v>1988</v>
      </c>
      <c r="AL21" s="21">
        <v>1988</v>
      </c>
      <c r="AM21" s="21">
        <v>1988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0</v>
      </c>
      <c r="S22" s="76">
        <v>0</v>
      </c>
      <c r="T22" s="76">
        <v>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0</v>
      </c>
      <c r="AL22" s="76">
        <v>0</v>
      </c>
      <c r="AM22" s="76">
        <v>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/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592.98</v>
      </c>
      <c r="S24" s="82">
        <v>592.98</v>
      </c>
      <c r="T24" s="82">
        <v>592.98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592.98</v>
      </c>
      <c r="AL24" s="82">
        <v>592.98</v>
      </c>
      <c r="AM24" s="82">
        <v>592.98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/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5238</v>
      </c>
      <c r="R25" s="85">
        <v>4965</v>
      </c>
      <c r="S25" s="85">
        <v>5659</v>
      </c>
      <c r="T25" s="85">
        <v>1609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5238</v>
      </c>
      <c r="AK25" s="85">
        <v>4965</v>
      </c>
      <c r="AL25" s="85">
        <v>5659</v>
      </c>
      <c r="AM25" s="85">
        <v>1609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/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311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311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0</v>
      </c>
      <c r="R27" s="23">
        <v>530</v>
      </c>
      <c r="S27" s="23">
        <v>1000</v>
      </c>
      <c r="T27" s="23">
        <v>765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0</v>
      </c>
      <c r="AK27" s="23">
        <v>530</v>
      </c>
      <c r="AL27" s="23">
        <v>1000</v>
      </c>
      <c r="AM27" s="23">
        <v>765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20</v>
      </c>
      <c r="S28" s="25">
        <v>50</v>
      </c>
      <c r="T28" s="25">
        <v>512.30999999999995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20</v>
      </c>
      <c r="AL28" s="25">
        <v>50</v>
      </c>
      <c r="AM28" s="25">
        <v>512.30999999999995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6180</v>
      </c>
      <c r="S30" s="94">
        <v>6180</v>
      </c>
      <c r="T30" s="94">
        <v>6180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6180</v>
      </c>
      <c r="AL30" s="94">
        <v>6180</v>
      </c>
      <c r="AM30" s="94">
        <v>6180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6180</v>
      </c>
      <c r="S31" s="97">
        <v>6180</v>
      </c>
      <c r="T31" s="97">
        <v>6180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6180</v>
      </c>
      <c r="AL31" s="97">
        <v>6180</v>
      </c>
      <c r="AM31" s="97">
        <v>6180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9936</v>
      </c>
      <c r="R35" s="70">
        <v>9760.625</v>
      </c>
      <c r="S35" s="70">
        <v>9760.625</v>
      </c>
      <c r="T35" s="70">
        <v>9760.625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9936</v>
      </c>
      <c r="AK35" s="70">
        <v>9760.625</v>
      </c>
      <c r="AL35" s="70">
        <v>9760.625</v>
      </c>
      <c r="AM35" s="70">
        <v>9760.625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697</v>
      </c>
      <c r="R36" s="21">
        <v>2377.2334000000001</v>
      </c>
      <c r="S36" s="21">
        <v>1623.9627700000001</v>
      </c>
      <c r="T36" s="21">
        <v>1738.8754899999999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697</v>
      </c>
      <c r="AK36" s="21">
        <v>2377.2334000000001</v>
      </c>
      <c r="AL36" s="21">
        <v>1623.9627700000001</v>
      </c>
      <c r="AM36" s="21">
        <v>1738.8754899999999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0</v>
      </c>
      <c r="S37" s="76">
        <v>0</v>
      </c>
      <c r="T37" s="76">
        <v>0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0</v>
      </c>
      <c r="AL37" s="76">
        <v>0</v>
      </c>
      <c r="AM37" s="76">
        <v>0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46</v>
      </c>
      <c r="R39" s="82">
        <v>2726.6887200000001</v>
      </c>
      <c r="S39" s="82">
        <v>4548.1538099999998</v>
      </c>
      <c r="T39" s="82">
        <v>3881.9519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46</v>
      </c>
      <c r="AK39" s="82">
        <v>2726.6887200000001</v>
      </c>
      <c r="AL39" s="82">
        <v>4548.1538099999998</v>
      </c>
      <c r="AM39" s="82">
        <v>3881.9519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30503</v>
      </c>
      <c r="R40" s="85">
        <v>35752.266109999997</v>
      </c>
      <c r="S40" s="85">
        <v>24610.26758</v>
      </c>
      <c r="T40" s="85">
        <v>11372.62012</v>
      </c>
      <c r="U40" s="52"/>
      <c r="V40" s="41"/>
      <c r="W40" s="41"/>
      <c r="X40" s="15"/>
      <c r="Y40" s="12" t="s">
        <v>52</v>
      </c>
      <c r="Z40" s="14">
        <v>38478.954829999995</v>
      </c>
      <c r="AA40" s="14">
        <v>29158.421390000003</v>
      </c>
      <c r="AB40" s="14">
        <v>15254.572019999998</v>
      </c>
      <c r="AC40" s="52"/>
      <c r="AD40" s="143"/>
      <c r="AF40" s="157"/>
      <c r="AG40" s="48"/>
      <c r="AH40" s="83"/>
      <c r="AI40" s="84" t="s">
        <v>36</v>
      </c>
      <c r="AJ40" s="85">
        <v>30503</v>
      </c>
      <c r="AK40" s="85">
        <v>35752.266109999997</v>
      </c>
      <c r="AL40" s="85">
        <v>24610.26758</v>
      </c>
      <c r="AM40" s="85">
        <v>11372.62012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105.4217940547945</v>
      </c>
      <c r="AA41" s="14">
        <v>79.886086000000006</v>
      </c>
      <c r="AB41" s="14">
        <v>41.793347999999995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0</v>
      </c>
      <c r="R42" s="23">
        <v>849.15215999999998</v>
      </c>
      <c r="S42" s="23">
        <v>1602.1027799999999</v>
      </c>
      <c r="T42" s="23">
        <v>1225.6372100000001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0</v>
      </c>
      <c r="AK42" s="23">
        <v>849.15215999999998</v>
      </c>
      <c r="AL42" s="23">
        <v>1602.1027799999999</v>
      </c>
      <c r="AM42" s="23">
        <v>1225.6372100000001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27.41301</v>
      </c>
      <c r="S43" s="25">
        <v>68.673019999999994</v>
      </c>
      <c r="T43" s="25">
        <v>704.35284000000001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27.41301</v>
      </c>
      <c r="AL43" s="25">
        <v>68.673019999999994</v>
      </c>
      <c r="AM43" s="25">
        <v>704.35284000000001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39326</v>
      </c>
      <c r="R46" s="32">
        <v>46740.375</v>
      </c>
      <c r="S46" s="32">
        <v>38032.179689999997</v>
      </c>
      <c r="T46" s="32">
        <v>46196.464840000001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39326</v>
      </c>
      <c r="AK46" s="32">
        <v>46740.375</v>
      </c>
      <c r="AL46" s="32">
        <v>38032.179689999997</v>
      </c>
      <c r="AM46" s="32">
        <v>46196.464840000001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-1856</v>
      </c>
      <c r="R48" s="32">
        <v>-4753.0033999999941</v>
      </c>
      <c r="S48" s="32">
        <v>-4181.6052700000073</v>
      </c>
      <c r="T48" s="32">
        <v>17512.402280000002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-1856</v>
      </c>
      <c r="AK48" s="32">
        <v>-4753.0033999999941</v>
      </c>
      <c r="AL48" s="32">
        <v>-4181.6052700000073</v>
      </c>
      <c r="AM48" s="32">
        <v>17512.402280000002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41182</v>
      </c>
      <c r="R50" s="32">
        <v>51493.378399999994</v>
      </c>
      <c r="S50" s="32">
        <v>42213.784960000005</v>
      </c>
      <c r="T50" s="32">
        <v>28684.062559999998</v>
      </c>
      <c r="U50" s="52"/>
      <c r="V50" s="41"/>
      <c r="W50" s="41"/>
      <c r="X50" s="15"/>
      <c r="Y50" s="12" t="s">
        <v>52</v>
      </c>
      <c r="Z50" s="14">
        <v>5858.9048299999922</v>
      </c>
      <c r="AA50" s="14">
        <v>3895.8786</v>
      </c>
      <c r="AB50" s="14">
        <v>3895.8786</v>
      </c>
      <c r="AC50" s="52"/>
      <c r="AD50" s="145"/>
      <c r="AF50" s="157"/>
      <c r="AG50" s="48"/>
      <c r="AH50" s="41"/>
      <c r="AI50" s="31" t="s">
        <v>57</v>
      </c>
      <c r="AJ50" s="32">
        <v>41182</v>
      </c>
      <c r="AK50" s="32">
        <v>51493.378399999994</v>
      </c>
      <c r="AL50" s="32">
        <v>42213.784960000005</v>
      </c>
      <c r="AM50" s="32">
        <v>28684.062559999998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16.051794054794499</v>
      </c>
      <c r="AA51" s="14">
        <v>10.673640000000001</v>
      </c>
      <c r="AB51" s="14">
        <v>10.673640000000001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0.47858505288711634</v>
      </c>
      <c r="R55" s="105">
        <v>0.48027008541961896</v>
      </c>
      <c r="S55" s="105">
        <v>0.48027008541961896</v>
      </c>
      <c r="T55" s="105">
        <v>0.48027008541961896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0.47858505288711634</v>
      </c>
      <c r="AK55" s="105">
        <v>0.48027008541961896</v>
      </c>
      <c r="AL55" s="105">
        <v>0.48027008541961896</v>
      </c>
      <c r="AM55" s="105">
        <v>0.48027008541961896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0.1283325968478421</v>
      </c>
      <c r="R56" s="37">
        <v>0.13650587313837362</v>
      </c>
      <c r="S56" s="37">
        <v>9.3251447612616334E-2</v>
      </c>
      <c r="T56" s="37">
        <v>9.984998403663993E-2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0.1283325968478421</v>
      </c>
      <c r="AK56" s="37">
        <v>0.13650587313837362</v>
      </c>
      <c r="AL56" s="37">
        <v>9.3251447612616334E-2</v>
      </c>
      <c r="AM56" s="37">
        <v>9.984998403663993E-2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</v>
      </c>
      <c r="S57" s="106">
        <v>0</v>
      </c>
      <c r="T57" s="106">
        <v>0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</v>
      </c>
      <c r="AL57" s="106">
        <v>0</v>
      </c>
      <c r="AM57" s="106">
        <v>0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0.52491793250436491</v>
      </c>
      <c r="S59" s="108">
        <v>0.87557023914964882</v>
      </c>
      <c r="T59" s="108">
        <v>0.74731895521590419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0.52491793250436491</v>
      </c>
      <c r="AL59" s="108">
        <v>0.87557023914964882</v>
      </c>
      <c r="AM59" s="108">
        <v>0.74731895521590419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0.66477236074279811</v>
      </c>
      <c r="R60" s="109">
        <v>0.82201589459550184</v>
      </c>
      <c r="S60" s="109">
        <v>0.49644659414308318</v>
      </c>
      <c r="T60" s="109">
        <v>0.8068640807557943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0.66477236074279811</v>
      </c>
      <c r="AK60" s="109">
        <v>0.82201589459550184</v>
      </c>
      <c r="AL60" s="109">
        <v>0.49644659414308318</v>
      </c>
      <c r="AM60" s="109">
        <v>0.8068640807557943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</v>
      </c>
      <c r="R62" s="38">
        <v>0.18289656241922977</v>
      </c>
      <c r="S62" s="38">
        <v>0.18288844520547945</v>
      </c>
      <c r="T62" s="38">
        <v>0.18289271047840752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</v>
      </c>
      <c r="AK62" s="38">
        <v>0.18289656241922977</v>
      </c>
      <c r="AL62" s="38">
        <v>0.18288844520547945</v>
      </c>
      <c r="AM62" s="38">
        <v>0.18289271047840752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0.15646695205479452</v>
      </c>
      <c r="S63" s="39">
        <v>0.15678771689497714</v>
      </c>
      <c r="T63" s="39">
        <v>0.15694711276856935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0.15646695205479452</v>
      </c>
      <c r="AL63" s="39">
        <v>0.15678771689497714</v>
      </c>
      <c r="AM63" s="39">
        <v>0.15694711276856935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0</v>
      </c>
      <c r="AL9" s="14">
        <v>816.02874336283196</v>
      </c>
      <c r="AM9" s="14">
        <v>1971.1490619469027</v>
      </c>
      <c r="AN9" s="52"/>
      <c r="AO9" s="41"/>
      <c r="AP9" s="41"/>
      <c r="AQ9" s="48"/>
      <c r="AR9" s="55" t="s">
        <v>63</v>
      </c>
      <c r="AS9" s="120">
        <v>0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4902.6653999999999</v>
      </c>
      <c r="T10" s="14">
        <v>4902.6653999999999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0</v>
      </c>
      <c r="AL10" s="14">
        <v>2.23569518729543</v>
      </c>
      <c r="AM10" s="14">
        <v>5.4004083888956238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13.43196</v>
      </c>
      <c r="T11" s="14">
        <v>13.43196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1620</v>
      </c>
      <c r="R20" s="70">
        <v>1156</v>
      </c>
      <c r="S20" s="70">
        <v>1206</v>
      </c>
      <c r="T20" s="70">
        <v>1351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1620</v>
      </c>
      <c r="AK20" s="70">
        <v>1156</v>
      </c>
      <c r="AL20" s="70">
        <v>1206</v>
      </c>
      <c r="AM20" s="70">
        <v>1351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440</v>
      </c>
      <c r="R21" s="21">
        <v>951</v>
      </c>
      <c r="S21" s="21">
        <v>1111</v>
      </c>
      <c r="T21" s="21">
        <v>1267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440</v>
      </c>
      <c r="AK21" s="21">
        <v>951</v>
      </c>
      <c r="AL21" s="21">
        <v>1111</v>
      </c>
      <c r="AM21" s="21">
        <v>1267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0</v>
      </c>
      <c r="S22" s="76">
        <v>0</v>
      </c>
      <c r="T22" s="76">
        <v>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0</v>
      </c>
      <c r="AL22" s="76">
        <v>0</v>
      </c>
      <c r="AM22" s="76">
        <v>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300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300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0</v>
      </c>
      <c r="S24" s="82">
        <v>373.11</v>
      </c>
      <c r="T24" s="82">
        <v>373.11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0</v>
      </c>
      <c r="AL24" s="82">
        <v>373.11</v>
      </c>
      <c r="AM24" s="82">
        <v>373.11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1578</v>
      </c>
      <c r="R25" s="85">
        <v>2157.5100299999999</v>
      </c>
      <c r="S25" s="85">
        <v>2157.5100299999999</v>
      </c>
      <c r="T25" s="85">
        <v>942.51002999999992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1578</v>
      </c>
      <c r="AK25" s="85">
        <v>2157.5100299999999</v>
      </c>
      <c r="AL25" s="85">
        <v>2157.5100299999999</v>
      </c>
      <c r="AM25" s="85">
        <v>942.51002999999992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0</v>
      </c>
      <c r="R27" s="23">
        <v>640</v>
      </c>
      <c r="S27" s="23">
        <v>900</v>
      </c>
      <c r="T27" s="23">
        <v>770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0</v>
      </c>
      <c r="AK27" s="23">
        <v>640</v>
      </c>
      <c r="AL27" s="23">
        <v>900</v>
      </c>
      <c r="AM27" s="23">
        <v>770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100</v>
      </c>
      <c r="S28" s="25">
        <v>100</v>
      </c>
      <c r="T28" s="25">
        <v>100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100</v>
      </c>
      <c r="AL28" s="25">
        <v>100</v>
      </c>
      <c r="AM28" s="25">
        <v>100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3444</v>
      </c>
      <c r="S30" s="94">
        <v>3444</v>
      </c>
      <c r="T30" s="94">
        <v>3444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3444</v>
      </c>
      <c r="AL30" s="94">
        <v>3444</v>
      </c>
      <c r="AM30" s="94">
        <v>3444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3444</v>
      </c>
      <c r="S31" s="97">
        <v>3444</v>
      </c>
      <c r="T31" s="97">
        <v>3444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3444</v>
      </c>
      <c r="AL31" s="97">
        <v>3444</v>
      </c>
      <c r="AM31" s="97">
        <v>3444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5637</v>
      </c>
      <c r="R35" s="70">
        <v>3170.65967</v>
      </c>
      <c r="S35" s="70">
        <v>3393.9270000000001</v>
      </c>
      <c r="T35" s="70">
        <v>4033.0114699999999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5637</v>
      </c>
      <c r="AK35" s="70">
        <v>3170.65967</v>
      </c>
      <c r="AL35" s="70">
        <v>3393.9270000000001</v>
      </c>
      <c r="AM35" s="70">
        <v>4033.0114699999999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13</v>
      </c>
      <c r="R36" s="21">
        <v>2147.4349699999998</v>
      </c>
      <c r="S36" s="21">
        <v>2283.8458799999999</v>
      </c>
      <c r="T36" s="21">
        <v>2733.80926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13</v>
      </c>
      <c r="AK36" s="21">
        <v>2147.4349699999998</v>
      </c>
      <c r="AL36" s="21">
        <v>2283.8458799999999</v>
      </c>
      <c r="AM36" s="21">
        <v>2733.80926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0</v>
      </c>
      <c r="S37" s="76">
        <v>0</v>
      </c>
      <c r="T37" s="76">
        <v>0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0</v>
      </c>
      <c r="AL37" s="76">
        <v>0</v>
      </c>
      <c r="AM37" s="76">
        <v>0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873.60278000000005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873.60278000000005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0</v>
      </c>
      <c r="S39" s="82">
        <v>461.05624</v>
      </c>
      <c r="T39" s="82">
        <v>1113.69922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0</v>
      </c>
      <c r="AL39" s="82">
        <v>461.05624</v>
      </c>
      <c r="AM39" s="82">
        <v>1113.69922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8516</v>
      </c>
      <c r="R40" s="85">
        <v>15574.42139</v>
      </c>
      <c r="S40" s="85">
        <v>5730.8212899999999</v>
      </c>
      <c r="T40" s="85">
        <v>6386.5097699999997</v>
      </c>
      <c r="U40" s="52"/>
      <c r="V40" s="41"/>
      <c r="W40" s="41"/>
      <c r="X40" s="15"/>
      <c r="Y40" s="12" t="s">
        <v>52</v>
      </c>
      <c r="Z40" s="14">
        <v>15574.42139</v>
      </c>
      <c r="AA40" s="14">
        <v>6191.8775299999998</v>
      </c>
      <c r="AB40" s="14">
        <v>7500.2089900000001</v>
      </c>
      <c r="AC40" s="52"/>
      <c r="AD40" s="143"/>
      <c r="AF40" s="157"/>
      <c r="AG40" s="48"/>
      <c r="AH40" s="83"/>
      <c r="AI40" s="84" t="s">
        <v>36</v>
      </c>
      <c r="AJ40" s="85">
        <v>8516</v>
      </c>
      <c r="AK40" s="85">
        <v>15574.42139</v>
      </c>
      <c r="AL40" s="85">
        <v>5730.8212899999999</v>
      </c>
      <c r="AM40" s="85">
        <v>6386.5097699999997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42.669647643835617</v>
      </c>
      <c r="AA41" s="14">
        <v>16.964048027397261</v>
      </c>
      <c r="AB41" s="14">
        <v>20.548517780821918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0</v>
      </c>
      <c r="R42" s="23">
        <v>1004.90338</v>
      </c>
      <c r="S42" s="23">
        <v>1413.10706</v>
      </c>
      <c r="T42" s="23">
        <v>1209.0338099999999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0</v>
      </c>
      <c r="AK42" s="23">
        <v>1004.90338</v>
      </c>
      <c r="AL42" s="23">
        <v>1413.10706</v>
      </c>
      <c r="AM42" s="23">
        <v>1209.0338099999999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132.73905999999999</v>
      </c>
      <c r="S43" s="25">
        <v>132.73905999999999</v>
      </c>
      <c r="T43" s="25">
        <v>132.73905999999999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132.73905999999999</v>
      </c>
      <c r="AL43" s="25">
        <v>132.73905999999999</v>
      </c>
      <c r="AM43" s="25">
        <v>132.73905999999999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12020</v>
      </c>
      <c r="R46" s="32">
        <v>15613.003909999999</v>
      </c>
      <c r="S46" s="32">
        <v>15289.26074</v>
      </c>
      <c r="T46" s="32">
        <v>15742.68945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12020</v>
      </c>
      <c r="AK46" s="32">
        <v>15613.003909999999</v>
      </c>
      <c r="AL46" s="32">
        <v>15289.26074</v>
      </c>
      <c r="AM46" s="32">
        <v>15742.68945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-2146</v>
      </c>
      <c r="R48" s="32">
        <v>-7290.7573400000001</v>
      </c>
      <c r="S48" s="32">
        <v>1873.7642099999994</v>
      </c>
      <c r="T48" s="32">
        <v>133.88686000000052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-2146</v>
      </c>
      <c r="AK48" s="32">
        <v>-7290.7573400000001</v>
      </c>
      <c r="AL48" s="32">
        <v>1873.7642099999994</v>
      </c>
      <c r="AM48" s="32">
        <v>133.88686000000052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14166</v>
      </c>
      <c r="R50" s="32">
        <v>22903.76125</v>
      </c>
      <c r="S50" s="32">
        <v>13415.49653</v>
      </c>
      <c r="T50" s="32">
        <v>15608.802589999999</v>
      </c>
      <c r="U50" s="52"/>
      <c r="V50" s="41"/>
      <c r="W50" s="41"/>
      <c r="X50" s="15"/>
      <c r="Y50" s="12" t="s">
        <v>52</v>
      </c>
      <c r="Z50" s="14">
        <v>0</v>
      </c>
      <c r="AA50" s="14">
        <v>2451.3326999999999</v>
      </c>
      <c r="AB50" s="14">
        <v>2451.3326999999999</v>
      </c>
      <c r="AC50" s="52"/>
      <c r="AD50" s="145"/>
      <c r="AF50" s="157"/>
      <c r="AG50" s="48"/>
      <c r="AH50" s="41"/>
      <c r="AI50" s="31" t="s">
        <v>57</v>
      </c>
      <c r="AJ50" s="32">
        <v>14166</v>
      </c>
      <c r="AK50" s="32">
        <v>22903.76125</v>
      </c>
      <c r="AL50" s="32">
        <v>13415.49653</v>
      </c>
      <c r="AM50" s="32">
        <v>15608.802589999999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6.7159800000000001</v>
      </c>
      <c r="AB51" s="14">
        <v>6.7159800000000001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0.39721799424995774</v>
      </c>
      <c r="R55" s="105">
        <v>0.3131033312398287</v>
      </c>
      <c r="S55" s="105">
        <v>0.32125587814352891</v>
      </c>
      <c r="T55" s="105">
        <v>0.34077678550304358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0.39721799424995774</v>
      </c>
      <c r="AK55" s="105">
        <v>0.3131033312398287</v>
      </c>
      <c r="AL55" s="105">
        <v>0.32125587814352891</v>
      </c>
      <c r="AM55" s="105">
        <v>0.34077678550304358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3.3727687837276877E-3</v>
      </c>
      <c r="R56" s="37">
        <v>0.2577717963307069</v>
      </c>
      <c r="S56" s="37">
        <v>0.23466516651665165</v>
      </c>
      <c r="T56" s="37">
        <v>0.24631308812028554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3.3727687837276877E-3</v>
      </c>
      <c r="AK56" s="37">
        <v>0.2577717963307069</v>
      </c>
      <c r="AL56" s="37">
        <v>0.23466516651665165</v>
      </c>
      <c r="AM56" s="37">
        <v>0.24631308812028554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</v>
      </c>
      <c r="S57" s="106">
        <v>0</v>
      </c>
      <c r="T57" s="106">
        <v>0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</v>
      </c>
      <c r="AL57" s="106">
        <v>0</v>
      </c>
      <c r="AM57" s="106">
        <v>0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0.33242114916286153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0.33242114916286153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</v>
      </c>
      <c r="S59" s="108">
        <v>0.14106293282833457</v>
      </c>
      <c r="T59" s="108">
        <v>0.34074298237852418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</v>
      </c>
      <c r="AL59" s="108">
        <v>0.14106293282833457</v>
      </c>
      <c r="AM59" s="108">
        <v>0.34074298237852418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0.61606217916442407</v>
      </c>
      <c r="R60" s="109">
        <v>0.82405270911292927</v>
      </c>
      <c r="S60" s="109">
        <v>0.3032214610873934</v>
      </c>
      <c r="T60" s="109">
        <v>0.77352346766254432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0.61606217916442407</v>
      </c>
      <c r="AK60" s="109">
        <v>0.82405270911292927</v>
      </c>
      <c r="AL60" s="109">
        <v>0.3032214610873934</v>
      </c>
      <c r="AM60" s="109">
        <v>0.77352346766254432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</v>
      </c>
      <c r="R62" s="38">
        <v>0.1792421839326484</v>
      </c>
      <c r="S62" s="38">
        <v>0.17923732369355658</v>
      </c>
      <c r="T62" s="38">
        <v>0.17924358210282865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</v>
      </c>
      <c r="AK62" s="38">
        <v>0.1792421839326484</v>
      </c>
      <c r="AL62" s="38">
        <v>0.17923732369355658</v>
      </c>
      <c r="AM62" s="38">
        <v>0.17924358210282865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0.15152860730593606</v>
      </c>
      <c r="S63" s="39">
        <v>0.15152860730593606</v>
      </c>
      <c r="T63" s="39">
        <v>0.15152860730593606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0.15152860730593606</v>
      </c>
      <c r="AL63" s="39">
        <v>0.15152860730593606</v>
      </c>
      <c r="AM63" s="39">
        <v>0.15152860730593606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101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101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101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5.8636220000000003</v>
      </c>
      <c r="G9" s="128">
        <v>6.1374940000000002</v>
      </c>
      <c r="H9" s="128">
        <v>6.6942828087499961</v>
      </c>
      <c r="I9" s="128">
        <v>7.216382939999999</v>
      </c>
      <c r="J9" s="128">
        <v>7.7037924687499988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2928.8888888888887</v>
      </c>
      <c r="AK9" s="14">
        <v>0</v>
      </c>
      <c r="AL9" s="14">
        <v>0</v>
      </c>
      <c r="AM9" s="14">
        <v>706.69372602739736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0.36499999999999999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37.5</v>
      </c>
      <c r="G10" s="128">
        <f t="shared" ref="G10:J10" si="0">G15</f>
        <v>37.5</v>
      </c>
      <c r="H10" s="128">
        <f t="shared" si="0"/>
        <v>37.5</v>
      </c>
      <c r="I10" s="128">
        <f t="shared" si="0"/>
        <v>37.5</v>
      </c>
      <c r="J10" s="128">
        <f t="shared" si="0"/>
        <v>37.5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0</v>
      </c>
      <c r="T10" s="14">
        <v>515.88641999999527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8.0243531202435303</v>
      </c>
      <c r="AK10" s="14">
        <v>0</v>
      </c>
      <c r="AL10" s="14">
        <v>0</v>
      </c>
      <c r="AM10" s="14">
        <v>1.9361471945956092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42</v>
      </c>
      <c r="G11" s="128">
        <f t="shared" si="1"/>
        <v>42</v>
      </c>
      <c r="H11" s="128">
        <f t="shared" si="1"/>
        <v>42</v>
      </c>
      <c r="I11" s="128">
        <f t="shared" si="1"/>
        <v>42</v>
      </c>
      <c r="J11" s="128">
        <f t="shared" si="1"/>
        <v>42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</v>
      </c>
      <c r="T11" s="14">
        <v>1.4133874520547816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0.22500000000000001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5.8636220000000003</v>
      </c>
      <c r="G14" s="128">
        <v>6.1374940000000002</v>
      </c>
      <c r="H14" s="128">
        <v>7.5068549999999998</v>
      </c>
      <c r="I14" s="128">
        <v>8.8762170000000005</v>
      </c>
      <c r="J14" s="128">
        <v>10.245578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37.5</v>
      </c>
      <c r="G15" s="128">
        <v>37.5</v>
      </c>
      <c r="H15" s="128">
        <v>37.5</v>
      </c>
      <c r="I15" s="128">
        <v>37.5</v>
      </c>
      <c r="J15" s="128">
        <v>37.5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42</v>
      </c>
      <c r="G16" s="128">
        <v>42</v>
      </c>
      <c r="H16" s="128">
        <v>42</v>
      </c>
      <c r="I16" s="128">
        <v>42</v>
      </c>
      <c r="J16" s="128">
        <v>42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5.8636220000000003</v>
      </c>
      <c r="G19" s="128">
        <v>10.793322</v>
      </c>
      <c r="H19" s="128">
        <v>11.297359</v>
      </c>
      <c r="I19" s="128">
        <v>12.169674000000001</v>
      </c>
      <c r="J19" s="128">
        <v>13.084281000000001</v>
      </c>
      <c r="K19" s="155"/>
      <c r="M19" s="141"/>
      <c r="N19" s="48"/>
      <c r="O19" s="64"/>
      <c r="P19" s="65" t="s">
        <v>25</v>
      </c>
      <c r="Q19" s="66">
        <v>9528</v>
      </c>
      <c r="R19" s="66">
        <v>7991.9697199999991</v>
      </c>
      <c r="S19" s="66">
        <v>7141.9797600000002</v>
      </c>
      <c r="T19" s="66">
        <v>7141.9797600000002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9528</v>
      </c>
      <c r="AK19" s="66">
        <v>7991.9697199999991</v>
      </c>
      <c r="AL19" s="66">
        <v>7141.9797600000002</v>
      </c>
      <c r="AM19" s="66">
        <v>7141.9797600000002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37.5</v>
      </c>
      <c r="G20" s="128">
        <v>37.5</v>
      </c>
      <c r="H20" s="128">
        <v>37.5</v>
      </c>
      <c r="I20" s="128">
        <v>37.5</v>
      </c>
      <c r="J20" s="128">
        <v>37.5</v>
      </c>
      <c r="K20" s="155"/>
      <c r="M20" s="141"/>
      <c r="N20" s="48"/>
      <c r="O20" s="68"/>
      <c r="P20" s="69" t="s">
        <v>27</v>
      </c>
      <c r="Q20" s="70">
        <v>16155</v>
      </c>
      <c r="R20" s="70">
        <v>2307</v>
      </c>
      <c r="S20" s="70">
        <v>2307</v>
      </c>
      <c r="T20" s="70">
        <v>2307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16155</v>
      </c>
      <c r="AK20" s="70">
        <v>2307</v>
      </c>
      <c r="AL20" s="70">
        <v>2307</v>
      </c>
      <c r="AM20" s="70">
        <v>2307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42</v>
      </c>
      <c r="G21" s="128">
        <v>42</v>
      </c>
      <c r="H21" s="128">
        <v>42</v>
      </c>
      <c r="I21" s="128">
        <v>42</v>
      </c>
      <c r="J21" s="128">
        <v>42</v>
      </c>
      <c r="K21" s="155"/>
      <c r="M21" s="141"/>
      <c r="N21" s="48"/>
      <c r="O21" s="71"/>
      <c r="P21" s="20" t="s">
        <v>29</v>
      </c>
      <c r="Q21" s="21">
        <v>0</v>
      </c>
      <c r="R21" s="21">
        <v>13896</v>
      </c>
      <c r="S21" s="21">
        <v>13896</v>
      </c>
      <c r="T21" s="21">
        <v>13896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13896</v>
      </c>
      <c r="AL21" s="21">
        <v>13896</v>
      </c>
      <c r="AM21" s="21">
        <v>13896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5340</v>
      </c>
      <c r="S22" s="76">
        <v>5340</v>
      </c>
      <c r="T22" s="76">
        <v>5340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5340</v>
      </c>
      <c r="AL22" s="76">
        <v>5340</v>
      </c>
      <c r="AM22" s="76">
        <v>5340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559</v>
      </c>
      <c r="R23" s="79">
        <v>470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559</v>
      </c>
      <c r="AK23" s="79">
        <v>470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5.8636220000000003</v>
      </c>
      <c r="G24" s="128">
        <v>10.793322</v>
      </c>
      <c r="H24" s="128">
        <v>11.297359</v>
      </c>
      <c r="I24" s="128">
        <v>12.169674000000001</v>
      </c>
      <c r="J24" s="128">
        <v>13.084281000000001</v>
      </c>
      <c r="K24" s="155"/>
      <c r="M24" s="141"/>
      <c r="N24" s="48"/>
      <c r="O24" s="80"/>
      <c r="P24" s="81" t="s">
        <v>34</v>
      </c>
      <c r="Q24" s="82">
        <v>879</v>
      </c>
      <c r="R24" s="82">
        <v>0</v>
      </c>
      <c r="S24" s="82">
        <v>950.01002999999992</v>
      </c>
      <c r="T24" s="82">
        <v>950.01002999999992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879</v>
      </c>
      <c r="AK24" s="82">
        <v>0</v>
      </c>
      <c r="AL24" s="82">
        <v>950.01002999999992</v>
      </c>
      <c r="AM24" s="82">
        <v>950.01002999999992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37.5</v>
      </c>
      <c r="G25" s="128">
        <v>37.5</v>
      </c>
      <c r="H25" s="128">
        <v>37.5</v>
      </c>
      <c r="I25" s="128">
        <v>37.5</v>
      </c>
      <c r="J25" s="128">
        <v>37.5</v>
      </c>
      <c r="K25" s="155"/>
      <c r="L25" s="73"/>
      <c r="M25" s="141"/>
      <c r="N25" s="48"/>
      <c r="O25" s="83"/>
      <c r="P25" s="84" t="s">
        <v>36</v>
      </c>
      <c r="Q25" s="85">
        <v>225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225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42</v>
      </c>
      <c r="G26" s="128">
        <v>42</v>
      </c>
      <c r="H26" s="128">
        <v>42</v>
      </c>
      <c r="I26" s="128">
        <v>42</v>
      </c>
      <c r="J26" s="128">
        <v>42</v>
      </c>
      <c r="K26" s="155"/>
      <c r="L26" s="73"/>
      <c r="M26" s="141"/>
      <c r="N26" s="48"/>
      <c r="O26" s="86"/>
      <c r="P26" s="87" t="s">
        <v>37</v>
      </c>
      <c r="Q26" s="88">
        <v>3622</v>
      </c>
      <c r="R26" s="88">
        <v>0</v>
      </c>
      <c r="S26" s="88">
        <v>660</v>
      </c>
      <c r="T26" s="88">
        <v>660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3622</v>
      </c>
      <c r="AK26" s="88">
        <v>0</v>
      </c>
      <c r="AL26" s="88">
        <v>660</v>
      </c>
      <c r="AM26" s="88">
        <v>660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5420</v>
      </c>
      <c r="R27" s="23">
        <v>7840</v>
      </c>
      <c r="S27" s="23">
        <v>11400</v>
      </c>
      <c r="T27" s="23">
        <v>9620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5420</v>
      </c>
      <c r="AK27" s="23">
        <v>7840</v>
      </c>
      <c r="AL27" s="23">
        <v>11400</v>
      </c>
      <c r="AM27" s="23">
        <v>9620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79</v>
      </c>
      <c r="R28" s="25">
        <v>0</v>
      </c>
      <c r="S28" s="25">
        <v>1000</v>
      </c>
      <c r="T28" s="25">
        <v>500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79</v>
      </c>
      <c r="AK28" s="25">
        <v>0</v>
      </c>
      <c r="AL28" s="25">
        <v>1000</v>
      </c>
      <c r="AM28" s="25">
        <v>500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3082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3082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11790</v>
      </c>
      <c r="S30" s="94">
        <v>11790</v>
      </c>
      <c r="T30" s="94">
        <v>11790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11790</v>
      </c>
      <c r="AL30" s="94">
        <v>11790</v>
      </c>
      <c r="AM30" s="94">
        <v>11790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11790</v>
      </c>
      <c r="S31" s="97">
        <v>11790</v>
      </c>
      <c r="T31" s="97">
        <v>11790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11790</v>
      </c>
      <c r="AL31" s="97">
        <v>11790</v>
      </c>
      <c r="AM31" s="97">
        <v>11790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39755</v>
      </c>
      <c r="R34" s="66">
        <v>54883.773439999997</v>
      </c>
      <c r="S34" s="66">
        <v>41613.644529999998</v>
      </c>
      <c r="T34" s="66">
        <v>49360.65625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39755</v>
      </c>
      <c r="AK34" s="66">
        <v>54883.773439999997</v>
      </c>
      <c r="AL34" s="66">
        <v>41613.644529999998</v>
      </c>
      <c r="AM34" s="66">
        <v>49360.65625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55237</v>
      </c>
      <c r="R35" s="70">
        <v>13006.07617</v>
      </c>
      <c r="S35" s="70">
        <v>13006.07617</v>
      </c>
      <c r="T35" s="70">
        <v>13006.07617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55237</v>
      </c>
      <c r="AK35" s="70">
        <v>13006.07617</v>
      </c>
      <c r="AL35" s="70">
        <v>13006.07617</v>
      </c>
      <c r="AM35" s="70">
        <v>13006.07617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53438.292970000002</v>
      </c>
      <c r="S36" s="21">
        <v>53438.769529999998</v>
      </c>
      <c r="T36" s="21">
        <v>53437.957029999998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53438.292970000002</v>
      </c>
      <c r="AL36" s="21">
        <v>53438.769529999998</v>
      </c>
      <c r="AM36" s="21">
        <v>53437.957029999998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18016.316409999999</v>
      </c>
      <c r="S37" s="76">
        <v>16931.207030000001</v>
      </c>
      <c r="T37" s="76">
        <v>16931.207030000001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18016.316409999999</v>
      </c>
      <c r="AL37" s="76">
        <v>16931.207030000001</v>
      </c>
      <c r="AM37" s="76">
        <v>16931.207030000001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1476</v>
      </c>
      <c r="R38" s="79">
        <v>1370.0400400000001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1476</v>
      </c>
      <c r="AK38" s="79">
        <v>1370.0400400000001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659</v>
      </c>
      <c r="R39" s="82">
        <v>0</v>
      </c>
      <c r="S39" s="82">
        <v>0</v>
      </c>
      <c r="T39" s="82">
        <v>257.94321000000002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659</v>
      </c>
      <c r="AK39" s="82">
        <v>0</v>
      </c>
      <c r="AL39" s="82">
        <v>0</v>
      </c>
      <c r="AM39" s="82">
        <v>257.94321000000002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353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0</v>
      </c>
      <c r="AA40" s="14">
        <v>0</v>
      </c>
      <c r="AB40" s="14">
        <v>257.94320999999763</v>
      </c>
      <c r="AC40" s="52"/>
      <c r="AD40" s="143"/>
      <c r="AF40" s="157"/>
      <c r="AG40" s="48"/>
      <c r="AH40" s="83"/>
      <c r="AI40" s="84" t="s">
        <v>36</v>
      </c>
      <c r="AJ40" s="85">
        <v>353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113</v>
      </c>
      <c r="R41" s="88">
        <v>0</v>
      </c>
      <c r="S41" s="88">
        <v>0</v>
      </c>
      <c r="T41" s="88">
        <v>49.65231</v>
      </c>
      <c r="U41" s="52"/>
      <c r="V41" s="41"/>
      <c r="W41" s="41"/>
      <c r="X41" s="48"/>
      <c r="Y41" s="12" t="s">
        <v>53</v>
      </c>
      <c r="Z41" s="14">
        <v>0</v>
      </c>
      <c r="AA41" s="14">
        <v>0</v>
      </c>
      <c r="AB41" s="14">
        <v>0.70669372602739078</v>
      </c>
      <c r="AC41" s="52"/>
      <c r="AD41" s="143"/>
      <c r="AF41" s="157"/>
      <c r="AG41" s="48"/>
      <c r="AH41" s="86"/>
      <c r="AI41" s="87" t="s">
        <v>37</v>
      </c>
      <c r="AJ41" s="88">
        <v>113</v>
      </c>
      <c r="AK41" s="88">
        <v>0</v>
      </c>
      <c r="AL41" s="88">
        <v>0</v>
      </c>
      <c r="AM41" s="88">
        <v>49.65231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11450</v>
      </c>
      <c r="R42" s="23">
        <v>16498.6355</v>
      </c>
      <c r="S42" s="23">
        <v>24674.084719999999</v>
      </c>
      <c r="T42" s="23">
        <v>20586.367179999997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11450</v>
      </c>
      <c r="AK42" s="23">
        <v>16498.6355</v>
      </c>
      <c r="AL42" s="23">
        <v>24674.084719999999</v>
      </c>
      <c r="AM42" s="23">
        <v>20586.367179999997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0</v>
      </c>
      <c r="S43" s="25">
        <v>821.10686999999996</v>
      </c>
      <c r="T43" s="25">
        <v>410.56088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0</v>
      </c>
      <c r="AL43" s="25">
        <v>821.10686999999996</v>
      </c>
      <c r="AM43" s="25">
        <v>410.56088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7207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7207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98797</v>
      </c>
      <c r="R46" s="32">
        <v>146761.75</v>
      </c>
      <c r="S46" s="32">
        <v>130838.375</v>
      </c>
      <c r="T46" s="32">
        <v>147296.29688000001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98797</v>
      </c>
      <c r="AK46" s="32">
        <v>146761.75</v>
      </c>
      <c r="AL46" s="32">
        <v>130838.375</v>
      </c>
      <c r="AM46" s="32">
        <v>147296.29688000001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-17453</v>
      </c>
      <c r="R48" s="32">
        <v>-10451.38453000001</v>
      </c>
      <c r="S48" s="32">
        <v>-19646.513849999988</v>
      </c>
      <c r="T48" s="32">
        <v>-6744.123179999995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-17453</v>
      </c>
      <c r="AK48" s="32">
        <v>-10451.38453000001</v>
      </c>
      <c r="AL48" s="32">
        <v>-19646.513849999988</v>
      </c>
      <c r="AM48" s="32">
        <v>-6744.123179999995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116250</v>
      </c>
      <c r="R50" s="32">
        <v>157213.13453000001</v>
      </c>
      <c r="S50" s="32">
        <v>150484.88884999999</v>
      </c>
      <c r="T50" s="32">
        <v>154040.42006</v>
      </c>
      <c r="U50" s="52"/>
      <c r="V50" s="41"/>
      <c r="W50" s="41"/>
      <c r="X50" s="15"/>
      <c r="Y50" s="12" t="s">
        <v>52</v>
      </c>
      <c r="Z50" s="14">
        <v>0</v>
      </c>
      <c r="AA50" s="14">
        <v>0</v>
      </c>
      <c r="AB50" s="14">
        <v>257.94320999999763</v>
      </c>
      <c r="AC50" s="52"/>
      <c r="AD50" s="145"/>
      <c r="AF50" s="157"/>
      <c r="AG50" s="48"/>
      <c r="AH50" s="41"/>
      <c r="AI50" s="31" t="s">
        <v>57</v>
      </c>
      <c r="AJ50" s="32">
        <v>116250</v>
      </c>
      <c r="AK50" s="32">
        <v>157213.13453000001</v>
      </c>
      <c r="AL50" s="32">
        <v>150484.88884999999</v>
      </c>
      <c r="AM50" s="32">
        <v>154040.42006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</v>
      </c>
      <c r="AB51" s="14">
        <v>0.70669372602739078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0.47630583639089213</v>
      </c>
      <c r="R54" s="102">
        <v>0.78394578059528353</v>
      </c>
      <c r="S54" s="102">
        <v>0.66513994744749083</v>
      </c>
      <c r="T54" s="102">
        <v>0.78896584701754935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0.47630583639089213</v>
      </c>
      <c r="AK54" s="102">
        <v>0.78394578059528353</v>
      </c>
      <c r="AL54" s="102">
        <v>0.66513994744749083</v>
      </c>
      <c r="AM54" s="102">
        <v>0.78896584701754935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0.39031839104338817</v>
      </c>
      <c r="R55" s="105">
        <v>0.64356822347313025</v>
      </c>
      <c r="S55" s="105">
        <v>0.64356822347313025</v>
      </c>
      <c r="T55" s="105">
        <v>0.64356822347313025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0.39031839104338817</v>
      </c>
      <c r="AK55" s="105">
        <v>0.64356822347313025</v>
      </c>
      <c r="AL55" s="105">
        <v>0.64356822347313025</v>
      </c>
      <c r="AM55" s="105">
        <v>0.64356822347313025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0.43899408135911122</v>
      </c>
      <c r="S56" s="37">
        <v>0.43899799628617547</v>
      </c>
      <c r="T56" s="37">
        <v>0.43899132162141202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0.43899408135911122</v>
      </c>
      <c r="AL56" s="37">
        <v>0.43899799628617547</v>
      </c>
      <c r="AM56" s="37">
        <v>0.43899132162141202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0.38514178360097823</v>
      </c>
      <c r="S57" s="106">
        <v>0.36194497952046245</v>
      </c>
      <c r="T57" s="106">
        <v>0.36194497952046245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0.38514178360097823</v>
      </c>
      <c r="AL57" s="106">
        <v>0.36194497952046245</v>
      </c>
      <c r="AM57" s="106">
        <v>0.36194497952046245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0.30141887421275759</v>
      </c>
      <c r="R58" s="107">
        <v>0.33276013795783543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0.30141887421275759</v>
      </c>
      <c r="AK58" s="107">
        <v>0.33276013795783543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8.5583970992358482E-2</v>
      </c>
      <c r="R59" s="108">
        <v>0</v>
      </c>
      <c r="S59" s="108">
        <v>0</v>
      </c>
      <c r="T59" s="108">
        <v>3.0995011618780721E-2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8.5583970992358482E-2</v>
      </c>
      <c r="AK59" s="108">
        <v>0</v>
      </c>
      <c r="AL59" s="108">
        <v>0</v>
      </c>
      <c r="AM59" s="108">
        <v>3.0995011618780721E-2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0.17909690512430237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0.17909690512430237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3.561442125619943E-3</v>
      </c>
      <c r="R61" s="110">
        <v>0</v>
      </c>
      <c r="S61" s="110">
        <v>0</v>
      </c>
      <c r="T61" s="110">
        <v>8.5879877542548774E-3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3.561442125619943E-3</v>
      </c>
      <c r="AK61" s="110">
        <v>0</v>
      </c>
      <c r="AL61" s="110">
        <v>0</v>
      </c>
      <c r="AM61" s="110">
        <v>8.5879877542548774E-3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0.24115823350014323</v>
      </c>
      <c r="R62" s="38">
        <v>0.24023034170860125</v>
      </c>
      <c r="S62" s="38">
        <v>0.24707687174557397</v>
      </c>
      <c r="T62" s="38">
        <v>0.24428710140593698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0.24115823350014323</v>
      </c>
      <c r="AK62" s="38">
        <v>0.24023034170860125</v>
      </c>
      <c r="AL62" s="38">
        <v>0.24707687174557397</v>
      </c>
      <c r="AM62" s="38">
        <v>0.24428710140593698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</v>
      </c>
      <c r="S63" s="39">
        <v>9.3733660958904105E-2</v>
      </c>
      <c r="T63" s="39">
        <v>9.3735360730593603E-2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</v>
      </c>
      <c r="AL63" s="39">
        <v>9.3733660958904105E-2</v>
      </c>
      <c r="AM63" s="39">
        <v>9.3735360730593603E-2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0.2669425356837018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0.2669425356837018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0.15</v>
      </c>
      <c r="G9" s="128">
        <v>5.88</v>
      </c>
      <c r="H9" s="128">
        <v>5.1164999999999985</v>
      </c>
      <c r="I9" s="128">
        <v>4.2690000000000019</v>
      </c>
      <c r="J9" s="128">
        <v>3.3622499999999995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12</v>
      </c>
      <c r="AK9" s="14">
        <v>1327.2782831858408</v>
      </c>
      <c r="AL9" s="14">
        <v>1383.5764601769913</v>
      </c>
      <c r="AM9" s="14">
        <v>1426.4260707964604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0.47</v>
      </c>
      <c r="G10" s="128">
        <f t="shared" ref="G10:J10" si="0">G15</f>
        <v>8.3800000000000008</v>
      </c>
      <c r="H10" s="128">
        <f t="shared" si="0"/>
        <v>8.3800000000000008</v>
      </c>
      <c r="I10" s="128">
        <f t="shared" si="0"/>
        <v>8.2200000000000006</v>
      </c>
      <c r="J10" s="128">
        <f t="shared" si="0"/>
        <v>7.86</v>
      </c>
      <c r="K10" s="155"/>
      <c r="M10" s="141"/>
      <c r="N10" s="48"/>
      <c r="O10" s="41"/>
      <c r="P10" s="12" t="s">
        <v>13</v>
      </c>
      <c r="Q10" s="13"/>
      <c r="R10" s="14">
        <v>1964.8281799999968</v>
      </c>
      <c r="S10" s="14">
        <v>3360.843840000005</v>
      </c>
      <c r="T10" s="14">
        <v>2284.4510199999895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3.287671232876712E-2</v>
      </c>
      <c r="AK10" s="14">
        <v>3.6363788580433996</v>
      </c>
      <c r="AL10" s="14">
        <v>3.790620438841072</v>
      </c>
      <c r="AM10" s="14">
        <v>3.9080166323190695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2.4300000000000002</v>
      </c>
      <c r="G11" s="128">
        <f t="shared" si="1"/>
        <v>11.73</v>
      </c>
      <c r="H11" s="128">
        <f t="shared" si="1"/>
        <v>11.73</v>
      </c>
      <c r="I11" s="128">
        <f t="shared" si="1"/>
        <v>11.49</v>
      </c>
      <c r="J11" s="128">
        <f t="shared" si="1"/>
        <v>10.99</v>
      </c>
      <c r="K11" s="155"/>
      <c r="M11" s="141"/>
      <c r="N11" s="48"/>
      <c r="O11" s="41"/>
      <c r="P11" s="12" t="s">
        <v>15</v>
      </c>
      <c r="Q11" s="13"/>
      <c r="R11" s="14">
        <v>5.3830909041095802</v>
      </c>
      <c r="S11" s="14">
        <v>9.2077913424657662</v>
      </c>
      <c r="T11" s="14">
        <v>6.2587699178081904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0.15</v>
      </c>
      <c r="G14" s="128">
        <v>5.88</v>
      </c>
      <c r="H14" s="128">
        <v>5.88</v>
      </c>
      <c r="I14" s="128">
        <v>5.76</v>
      </c>
      <c r="J14" s="128">
        <v>5.49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0.47</v>
      </c>
      <c r="G15" s="128">
        <v>8.3800000000000008</v>
      </c>
      <c r="H15" s="128">
        <v>8.3800000000000008</v>
      </c>
      <c r="I15" s="128">
        <v>8.2200000000000006</v>
      </c>
      <c r="J15" s="128">
        <v>7.86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2.4300000000000002</v>
      </c>
      <c r="G16" s="128">
        <v>11.73</v>
      </c>
      <c r="H16" s="128">
        <v>11.73</v>
      </c>
      <c r="I16" s="128">
        <v>11.49</v>
      </c>
      <c r="J16" s="128">
        <v>10.99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0.15</v>
      </c>
      <c r="G19" s="128">
        <v>6.09</v>
      </c>
      <c r="H19" s="128">
        <v>6.72</v>
      </c>
      <c r="I19" s="128">
        <v>6.99</v>
      </c>
      <c r="J19" s="128">
        <v>6.99</v>
      </c>
      <c r="K19" s="155"/>
      <c r="M19" s="141"/>
      <c r="N19" s="48"/>
      <c r="O19" s="64"/>
      <c r="P19" s="65" t="s">
        <v>25</v>
      </c>
      <c r="Q19" s="66">
        <v>696</v>
      </c>
      <c r="R19" s="66">
        <v>696</v>
      </c>
      <c r="S19" s="66">
        <v>1796</v>
      </c>
      <c r="T19" s="66">
        <v>1796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696</v>
      </c>
      <c r="AK19" s="66">
        <v>696</v>
      </c>
      <c r="AL19" s="66">
        <v>1796</v>
      </c>
      <c r="AM19" s="66">
        <v>1796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0.47</v>
      </c>
      <c r="G20" s="128">
        <v>8.67</v>
      </c>
      <c r="H20" s="128">
        <v>9.57</v>
      </c>
      <c r="I20" s="128">
        <v>9.9600000000000009</v>
      </c>
      <c r="J20" s="128">
        <v>9.9600000000000009</v>
      </c>
      <c r="K20" s="155"/>
      <c r="M20" s="141"/>
      <c r="N20" s="48"/>
      <c r="O20" s="68"/>
      <c r="P20" s="69" t="s">
        <v>27</v>
      </c>
      <c r="Q20" s="70">
        <v>1064.9000000000001</v>
      </c>
      <c r="R20" s="70">
        <v>1346</v>
      </c>
      <c r="S20" s="70">
        <v>1422</v>
      </c>
      <c r="T20" s="70">
        <v>1422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1064.9000000000001</v>
      </c>
      <c r="AK20" s="70">
        <v>1346</v>
      </c>
      <c r="AL20" s="70">
        <v>1422</v>
      </c>
      <c r="AM20" s="70">
        <v>1422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2.46</v>
      </c>
      <c r="G21" s="128">
        <v>12.14</v>
      </c>
      <c r="H21" s="128">
        <v>13.4</v>
      </c>
      <c r="I21" s="128">
        <v>13.94</v>
      </c>
      <c r="J21" s="128">
        <v>13.94</v>
      </c>
      <c r="K21" s="155"/>
      <c r="M21" s="141"/>
      <c r="N21" s="48"/>
      <c r="O21" s="71"/>
      <c r="P21" s="20" t="s">
        <v>29</v>
      </c>
      <c r="Q21" s="21">
        <v>180</v>
      </c>
      <c r="R21" s="21">
        <v>583</v>
      </c>
      <c r="S21" s="21">
        <v>583</v>
      </c>
      <c r="T21" s="21">
        <v>583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180</v>
      </c>
      <c r="AK21" s="21">
        <v>583</v>
      </c>
      <c r="AL21" s="21">
        <v>583</v>
      </c>
      <c r="AM21" s="21">
        <v>583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60</v>
      </c>
      <c r="S22" s="76">
        <v>70</v>
      </c>
      <c r="T22" s="76">
        <v>70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60</v>
      </c>
      <c r="AL22" s="76">
        <v>70</v>
      </c>
      <c r="AM22" s="76">
        <v>70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355</v>
      </c>
      <c r="R23" s="79">
        <v>120</v>
      </c>
      <c r="S23" s="79">
        <v>130</v>
      </c>
      <c r="T23" s="79">
        <v>130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355</v>
      </c>
      <c r="AK23" s="79">
        <v>120</v>
      </c>
      <c r="AL23" s="79">
        <v>130</v>
      </c>
      <c r="AM23" s="79">
        <v>130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0.15</v>
      </c>
      <c r="G24" s="128">
        <v>5.91</v>
      </c>
      <c r="H24" s="128">
        <v>6.06</v>
      </c>
      <c r="I24" s="128">
        <v>6.12</v>
      </c>
      <c r="J24" s="128">
        <v>6.12</v>
      </c>
      <c r="K24" s="155"/>
      <c r="M24" s="141"/>
      <c r="N24" s="48"/>
      <c r="O24" s="80"/>
      <c r="P24" s="81" t="s">
        <v>34</v>
      </c>
      <c r="Q24" s="82">
        <v>84</v>
      </c>
      <c r="R24" s="82">
        <v>505</v>
      </c>
      <c r="S24" s="82">
        <v>425</v>
      </c>
      <c r="T24" s="82">
        <v>425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84</v>
      </c>
      <c r="AK24" s="82">
        <v>505</v>
      </c>
      <c r="AL24" s="82">
        <v>425</v>
      </c>
      <c r="AM24" s="82">
        <v>425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0.47</v>
      </c>
      <c r="G25" s="128">
        <v>8.42</v>
      </c>
      <c r="H25" s="128">
        <v>8.6199999999999992</v>
      </c>
      <c r="I25" s="128">
        <v>8.6999999999999993</v>
      </c>
      <c r="J25" s="128">
        <v>8.6999999999999993</v>
      </c>
      <c r="K25" s="155"/>
      <c r="L25" s="73"/>
      <c r="M25" s="141"/>
      <c r="N25" s="48"/>
      <c r="O25" s="83"/>
      <c r="P25" s="84" t="s">
        <v>36</v>
      </c>
      <c r="Q25" s="85">
        <v>775</v>
      </c>
      <c r="R25" s="85">
        <v>545</v>
      </c>
      <c r="S25" s="85">
        <v>545</v>
      </c>
      <c r="T25" s="85">
        <v>545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775</v>
      </c>
      <c r="AK25" s="85">
        <v>545</v>
      </c>
      <c r="AL25" s="85">
        <v>545</v>
      </c>
      <c r="AM25" s="85">
        <v>545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2.4300000000000002</v>
      </c>
      <c r="G26" s="128">
        <v>11.79</v>
      </c>
      <c r="H26" s="128">
        <v>12.09</v>
      </c>
      <c r="I26" s="128">
        <v>12.21</v>
      </c>
      <c r="J26" s="128">
        <v>12.21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2.1</v>
      </c>
      <c r="R27" s="23">
        <v>30</v>
      </c>
      <c r="S27" s="23">
        <v>70</v>
      </c>
      <c r="T27" s="23">
        <v>930.62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2.1</v>
      </c>
      <c r="AK27" s="23">
        <v>30</v>
      </c>
      <c r="AL27" s="23">
        <v>70</v>
      </c>
      <c r="AM27" s="23">
        <v>930.62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259.5</v>
      </c>
      <c r="R28" s="25">
        <v>290</v>
      </c>
      <c r="S28" s="25">
        <v>310</v>
      </c>
      <c r="T28" s="25">
        <v>443.60001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259.5</v>
      </c>
      <c r="AK28" s="25">
        <v>290</v>
      </c>
      <c r="AL28" s="25">
        <v>310</v>
      </c>
      <c r="AM28" s="25">
        <v>443.60001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39.9</v>
      </c>
      <c r="R29" s="27">
        <v>45</v>
      </c>
      <c r="S29" s="27">
        <v>45</v>
      </c>
      <c r="T29" s="27">
        <v>45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39.9</v>
      </c>
      <c r="AK29" s="27">
        <v>45</v>
      </c>
      <c r="AL29" s="27">
        <v>45</v>
      </c>
      <c r="AM29" s="27">
        <v>45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6730</v>
      </c>
      <c r="S30" s="94">
        <v>6730</v>
      </c>
      <c r="T30" s="94">
        <v>6730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6730</v>
      </c>
      <c r="AL30" s="94">
        <v>6730</v>
      </c>
      <c r="AM30" s="94">
        <v>6730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6730</v>
      </c>
      <c r="S31" s="97">
        <v>6730</v>
      </c>
      <c r="T31" s="97">
        <v>6730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6730</v>
      </c>
      <c r="AL31" s="97">
        <v>6730</v>
      </c>
      <c r="AM31" s="97">
        <v>6730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5361</v>
      </c>
      <c r="R34" s="66">
        <v>4937.4399400000002</v>
      </c>
      <c r="S34" s="66">
        <v>12213.20996</v>
      </c>
      <c r="T34" s="66">
        <v>12242.653319999999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5361</v>
      </c>
      <c r="AK34" s="66">
        <v>4937.4399400000002</v>
      </c>
      <c r="AL34" s="66">
        <v>12213.20996</v>
      </c>
      <c r="AM34" s="66">
        <v>12242.653319999999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3778</v>
      </c>
      <c r="R35" s="70">
        <v>5332.9970700000003</v>
      </c>
      <c r="S35" s="70">
        <v>5955.4184599999999</v>
      </c>
      <c r="T35" s="70">
        <v>5955.4184599999999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3778</v>
      </c>
      <c r="AK35" s="70">
        <v>5332.9970700000003</v>
      </c>
      <c r="AL35" s="70">
        <v>5955.4184599999999</v>
      </c>
      <c r="AM35" s="70">
        <v>5955.4184599999999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282</v>
      </c>
      <c r="R36" s="21">
        <v>835.57079999999996</v>
      </c>
      <c r="S36" s="21">
        <v>263.26049999999998</v>
      </c>
      <c r="T36" s="21">
        <v>555.22949000000006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282</v>
      </c>
      <c r="AK36" s="21">
        <v>835.57079999999996</v>
      </c>
      <c r="AL36" s="21">
        <v>263.26049999999998</v>
      </c>
      <c r="AM36" s="21">
        <v>555.22949000000006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116</v>
      </c>
      <c r="R37" s="76">
        <v>232.82103000000001</v>
      </c>
      <c r="S37" s="76">
        <v>245.77704</v>
      </c>
      <c r="T37" s="76">
        <v>245.93709000000001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116</v>
      </c>
      <c r="AK37" s="76">
        <v>232.82103000000001</v>
      </c>
      <c r="AL37" s="76">
        <v>245.77704</v>
      </c>
      <c r="AM37" s="76">
        <v>245.93709000000001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204</v>
      </c>
      <c r="R38" s="79">
        <v>440.81607000000002</v>
      </c>
      <c r="S38" s="79">
        <v>465.60379</v>
      </c>
      <c r="T38" s="79">
        <v>465.70089999999999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204</v>
      </c>
      <c r="AK38" s="79">
        <v>440.81607000000002</v>
      </c>
      <c r="AL38" s="79">
        <v>465.60379</v>
      </c>
      <c r="AM38" s="79">
        <v>465.70089999999999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6</v>
      </c>
      <c r="R39" s="82">
        <v>749.91223000000002</v>
      </c>
      <c r="S39" s="82">
        <v>781.72069999999997</v>
      </c>
      <c r="T39" s="82">
        <v>805.93073000000004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6</v>
      </c>
      <c r="AK39" s="82">
        <v>749.91223000000002</v>
      </c>
      <c r="AL39" s="82">
        <v>781.72069999999997</v>
      </c>
      <c r="AM39" s="82">
        <v>805.93073000000004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3806</v>
      </c>
      <c r="R40" s="85">
        <v>3813.1518599999999</v>
      </c>
      <c r="S40" s="85">
        <v>1376.12122</v>
      </c>
      <c r="T40" s="85">
        <v>813.71478000000002</v>
      </c>
      <c r="U40" s="52"/>
      <c r="V40" s="41"/>
      <c r="W40" s="41"/>
      <c r="X40" s="15"/>
      <c r="Y40" s="12" t="s">
        <v>52</v>
      </c>
      <c r="Z40" s="14">
        <v>4563.064089999998</v>
      </c>
      <c r="AA40" s="14">
        <v>2157.8419200000026</v>
      </c>
      <c r="AB40" s="14">
        <v>1619.6455099999948</v>
      </c>
      <c r="AC40" s="52"/>
      <c r="AD40" s="143"/>
      <c r="AF40" s="157"/>
      <c r="AG40" s="48"/>
      <c r="AH40" s="83"/>
      <c r="AI40" s="84" t="s">
        <v>36</v>
      </c>
      <c r="AJ40" s="85">
        <v>3806</v>
      </c>
      <c r="AK40" s="85">
        <v>3813.1518599999999</v>
      </c>
      <c r="AL40" s="85">
        <v>1376.12122</v>
      </c>
      <c r="AM40" s="85">
        <v>813.71478000000002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12.501545452054788</v>
      </c>
      <c r="AA41" s="14">
        <v>5.9118956712328838</v>
      </c>
      <c r="AB41" s="14">
        <v>4.4373849589040955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4</v>
      </c>
      <c r="R42" s="23">
        <v>59.891010000000001</v>
      </c>
      <c r="S42" s="23">
        <v>139.90801999999999</v>
      </c>
      <c r="T42" s="23">
        <v>1860.69434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4</v>
      </c>
      <c r="AK42" s="23">
        <v>59.891010000000001</v>
      </c>
      <c r="AL42" s="23">
        <v>139.90801999999999</v>
      </c>
      <c r="AM42" s="23">
        <v>1860.69434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245</v>
      </c>
      <c r="R43" s="25">
        <v>393.62002999999999</v>
      </c>
      <c r="S43" s="25">
        <v>420.74493000000001</v>
      </c>
      <c r="T43" s="25">
        <v>602.07709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245</v>
      </c>
      <c r="AK43" s="25">
        <v>393.62002999999999</v>
      </c>
      <c r="AL43" s="25">
        <v>420.74493000000001</v>
      </c>
      <c r="AM43" s="25">
        <v>602.07709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155</v>
      </c>
      <c r="R44" s="27">
        <v>320.19445999999999</v>
      </c>
      <c r="S44" s="27">
        <v>145.62430000000001</v>
      </c>
      <c r="T44" s="27">
        <v>163.28008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155</v>
      </c>
      <c r="AK44" s="27">
        <v>320.19445999999999</v>
      </c>
      <c r="AL44" s="27">
        <v>145.62430000000001</v>
      </c>
      <c r="AM44" s="27">
        <v>163.28008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13647</v>
      </c>
      <c r="R46" s="32">
        <v>17002.585940000001</v>
      </c>
      <c r="S46" s="32">
        <v>15445.52246</v>
      </c>
      <c r="T46" s="32">
        <v>16769.462889999999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13647</v>
      </c>
      <c r="AK46" s="32">
        <v>17002.585940000001</v>
      </c>
      <c r="AL46" s="32">
        <v>15445.52246</v>
      </c>
      <c r="AM46" s="32">
        <v>16769.462889999999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-310</v>
      </c>
      <c r="R48" s="32">
        <v>-113.82855999999811</v>
      </c>
      <c r="S48" s="32">
        <v>-6561.8664600000047</v>
      </c>
      <c r="T48" s="32">
        <v>-6941.1733899999963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-310</v>
      </c>
      <c r="AK48" s="32">
        <v>-113.82855999999811</v>
      </c>
      <c r="AL48" s="32">
        <v>-6561.8664600000047</v>
      </c>
      <c r="AM48" s="32">
        <v>-6941.1733899999963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13957</v>
      </c>
      <c r="R50" s="32">
        <v>17116.414499999999</v>
      </c>
      <c r="S50" s="32">
        <v>22007.388920000005</v>
      </c>
      <c r="T50" s="32">
        <v>23710.636279999995</v>
      </c>
      <c r="U50" s="52"/>
      <c r="V50" s="41"/>
      <c r="W50" s="41"/>
      <c r="X50" s="15"/>
      <c r="Y50" s="12" t="s">
        <v>52</v>
      </c>
      <c r="Z50" s="14">
        <v>982.4140899999984</v>
      </c>
      <c r="AA50" s="14">
        <v>1680.4219200000025</v>
      </c>
      <c r="AB50" s="14">
        <v>1142.2255099999948</v>
      </c>
      <c r="AC50" s="52"/>
      <c r="AD50" s="145"/>
      <c r="AF50" s="157"/>
      <c r="AG50" s="48"/>
      <c r="AH50" s="41"/>
      <c r="AI50" s="31" t="s">
        <v>57</v>
      </c>
      <c r="AJ50" s="32">
        <v>13957</v>
      </c>
      <c r="AK50" s="32">
        <v>17116.414499999999</v>
      </c>
      <c r="AL50" s="32">
        <v>22007.388920000005</v>
      </c>
      <c r="AM50" s="32">
        <v>23710.636279999995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2.6915454520547901</v>
      </c>
      <c r="AA51" s="14">
        <v>4.6038956712328831</v>
      </c>
      <c r="AB51" s="14">
        <v>3.1293849589040952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0.87929066288773416</v>
      </c>
      <c r="R54" s="102">
        <v>0.8098199660158506</v>
      </c>
      <c r="S54" s="102">
        <v>0.77628176516052927</v>
      </c>
      <c r="T54" s="102">
        <v>0.77815320956768463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0.87929066288773416</v>
      </c>
      <c r="AK54" s="102">
        <v>0.8098199660158506</v>
      </c>
      <c r="AL54" s="102">
        <v>0.77628176516052927</v>
      </c>
      <c r="AM54" s="102">
        <v>0.77815320956768463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0.40499440211548998</v>
      </c>
      <c r="R55" s="105">
        <v>0.45229540851635491</v>
      </c>
      <c r="S55" s="105">
        <v>0.47808881150094085</v>
      </c>
      <c r="T55" s="105">
        <v>0.47808881150094085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0.40499440211548998</v>
      </c>
      <c r="AK55" s="105">
        <v>0.45229540851635491</v>
      </c>
      <c r="AL55" s="105">
        <v>0.47808881150094085</v>
      </c>
      <c r="AM55" s="105">
        <v>0.47808881150094085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0.17884322678843226</v>
      </c>
      <c r="R56" s="37">
        <v>0.16361028219648016</v>
      </c>
      <c r="S56" s="37">
        <v>5.1548144928217299E-2</v>
      </c>
      <c r="T56" s="37">
        <v>0.10871760183901566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0.17884322678843226</v>
      </c>
      <c r="AK56" s="37">
        <v>0.16361028219648016</v>
      </c>
      <c r="AL56" s="37">
        <v>5.1548144928217299E-2</v>
      </c>
      <c r="AM56" s="37">
        <v>0.10871760183901566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0.44296238584474884</v>
      </c>
      <c r="S57" s="106">
        <v>0.40081056751467714</v>
      </c>
      <c r="T57" s="106">
        <v>0.40107157534246579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0.44296238584474884</v>
      </c>
      <c r="AL57" s="106">
        <v>0.40081056751467714</v>
      </c>
      <c r="AM57" s="106">
        <v>0.40107157534246579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6.5599073895427365E-2</v>
      </c>
      <c r="R58" s="107">
        <v>0.41934557648401827</v>
      </c>
      <c r="S58" s="107">
        <v>0.40885475061468213</v>
      </c>
      <c r="T58" s="107">
        <v>0.40894002458728484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6.5599073895427365E-2</v>
      </c>
      <c r="AK58" s="107">
        <v>0.41934557648401827</v>
      </c>
      <c r="AL58" s="107">
        <v>0.40885475061468213</v>
      </c>
      <c r="AM58" s="107">
        <v>0.40894002458728484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8.1539465101108932E-3</v>
      </c>
      <c r="R59" s="108">
        <v>0.16951766128667661</v>
      </c>
      <c r="S59" s="108">
        <v>0.20997064195541229</v>
      </c>
      <c r="T59" s="108">
        <v>0.21647347031963471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8.1539465101108932E-3</v>
      </c>
      <c r="AK59" s="108">
        <v>0.16951766128667661</v>
      </c>
      <c r="AL59" s="108">
        <v>0.20997064195541229</v>
      </c>
      <c r="AM59" s="108">
        <v>0.21647347031963471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0.56061275592870818</v>
      </c>
      <c r="R60" s="109">
        <v>0.79869964810858363</v>
      </c>
      <c r="S60" s="109">
        <v>0.28824121737673325</v>
      </c>
      <c r="T60" s="109">
        <v>0.1704400276486113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0.56061275592870818</v>
      </c>
      <c r="AK60" s="109">
        <v>0.79869964810858363</v>
      </c>
      <c r="AL60" s="109">
        <v>0.28824121737673325</v>
      </c>
      <c r="AM60" s="109">
        <v>0.1704400276486113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0.21743857360295715</v>
      </c>
      <c r="R62" s="38">
        <v>0.22789577625570778</v>
      </c>
      <c r="S62" s="38">
        <v>0.228160502283105</v>
      </c>
      <c r="T62" s="38">
        <v>0.22824356846012908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0.21743857360295715</v>
      </c>
      <c r="AK62" s="38">
        <v>0.22789577625570778</v>
      </c>
      <c r="AL62" s="38">
        <v>0.228160502283105</v>
      </c>
      <c r="AM62" s="38">
        <v>0.22824356846012908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0.10777663402574322</v>
      </c>
      <c r="R63" s="39">
        <v>0.15494411509998424</v>
      </c>
      <c r="S63" s="39">
        <v>0.1549362682280159</v>
      </c>
      <c r="T63" s="39">
        <v>0.15493746588401813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0.10777663402574322</v>
      </c>
      <c r="AK63" s="39">
        <v>0.15494411509998424</v>
      </c>
      <c r="AL63" s="39">
        <v>0.1549362682280159</v>
      </c>
      <c r="AM63" s="39">
        <v>0.15493746588401813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0.44346024879550472</v>
      </c>
      <c r="R64" s="40">
        <v>0.81226397767630654</v>
      </c>
      <c r="S64" s="40">
        <v>0.3694173008625064</v>
      </c>
      <c r="T64" s="40">
        <v>0.41420618975139517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0.44346024879550472</v>
      </c>
      <c r="AK64" s="40">
        <v>0.81226397767630654</v>
      </c>
      <c r="AL64" s="40">
        <v>0.3694173008625064</v>
      </c>
      <c r="AM64" s="40">
        <v>0.41420618975139517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4.2218169999999997</v>
      </c>
      <c r="G9" s="128">
        <v>4.1728759999999996</v>
      </c>
      <c r="H9" s="128">
        <v>4.1225800000000001</v>
      </c>
      <c r="I9" s="128">
        <v>4.0608909999999998</v>
      </c>
      <c r="J9" s="128">
        <v>3.999241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3562</v>
      </c>
      <c r="AK9" s="14">
        <v>2575.4956159321123</v>
      </c>
      <c r="AL9" s="14">
        <v>4200.5157170780003</v>
      </c>
      <c r="AM9" s="14">
        <v>2655.2508146130176</v>
      </c>
      <c r="AN9" s="52"/>
      <c r="AO9" s="41"/>
      <c r="AP9" s="41"/>
      <c r="AQ9" s="48"/>
      <c r="AR9" s="55" t="s">
        <v>63</v>
      </c>
      <c r="AS9" s="120">
        <v>0.45761312995807729</v>
      </c>
      <c r="AT9" s="120">
        <v>0.49192611792854041</v>
      </c>
      <c r="AU9" s="120">
        <v>0.5642840750689565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5.480677</v>
      </c>
      <c r="G10" s="128">
        <f t="shared" ref="G10:J10" si="0">G15</f>
        <v>5.4171430000000003</v>
      </c>
      <c r="H10" s="128">
        <f t="shared" si="0"/>
        <v>5.3518499999999998</v>
      </c>
      <c r="I10" s="128">
        <f t="shared" si="0"/>
        <v>5.2717669999999996</v>
      </c>
      <c r="J10" s="128">
        <f t="shared" si="0"/>
        <v>5.1917330000000002</v>
      </c>
      <c r="K10" s="155"/>
      <c r="M10" s="141"/>
      <c r="N10" s="48"/>
      <c r="O10" s="41"/>
      <c r="P10" s="12" t="s">
        <v>13</v>
      </c>
      <c r="Q10" s="13"/>
      <c r="R10" s="14">
        <v>2285.6644199999891</v>
      </c>
      <c r="S10" s="14">
        <v>6096.355460000008</v>
      </c>
      <c r="T10" s="14">
        <v>2996.6315000000031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9.7589041095890412</v>
      </c>
      <c r="AK10" s="14">
        <v>7.0561523724167463</v>
      </c>
      <c r="AL10" s="14">
        <v>11.508262238569865</v>
      </c>
      <c r="AM10" s="14">
        <v>7.2746597660630616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7.183656</v>
      </c>
      <c r="G11" s="128">
        <f t="shared" si="1"/>
        <v>7.1003809999999996</v>
      </c>
      <c r="H11" s="128">
        <f t="shared" si="1"/>
        <v>7.014799</v>
      </c>
      <c r="I11" s="128">
        <f t="shared" si="1"/>
        <v>6.9098309999999996</v>
      </c>
      <c r="J11" s="128">
        <f t="shared" si="1"/>
        <v>6.8049299999999997</v>
      </c>
      <c r="K11" s="155"/>
      <c r="M11" s="141"/>
      <c r="N11" s="48"/>
      <c r="O11" s="41"/>
      <c r="P11" s="12" t="s">
        <v>15</v>
      </c>
      <c r="Q11" s="13"/>
      <c r="R11" s="14">
        <v>6.2620943013698334</v>
      </c>
      <c r="S11" s="14">
        <v>16.702343726027419</v>
      </c>
      <c r="T11" s="14">
        <v>8.209949315068501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4.2218169999999997</v>
      </c>
      <c r="G14" s="128">
        <v>4.1728759999999996</v>
      </c>
      <c r="H14" s="128">
        <v>4.1225800000000001</v>
      </c>
      <c r="I14" s="128">
        <v>4.0608909999999998</v>
      </c>
      <c r="J14" s="128">
        <v>3.999241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5.480677</v>
      </c>
      <c r="G15" s="128">
        <v>5.4171430000000003</v>
      </c>
      <c r="H15" s="128">
        <v>5.3518499999999998</v>
      </c>
      <c r="I15" s="128">
        <v>5.2717669999999996</v>
      </c>
      <c r="J15" s="128">
        <v>5.1917330000000002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7.183656</v>
      </c>
      <c r="G16" s="128">
        <v>7.1003809999999996</v>
      </c>
      <c r="H16" s="128">
        <v>7.014799</v>
      </c>
      <c r="I16" s="128">
        <v>6.9098309999999996</v>
      </c>
      <c r="J16" s="128">
        <v>6.8049299999999997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4.2218169999999997</v>
      </c>
      <c r="G19" s="128">
        <v>4.2488599999999996</v>
      </c>
      <c r="H19" s="128">
        <v>4.3258720000000004</v>
      </c>
      <c r="I19" s="128">
        <v>4.3912890000000004</v>
      </c>
      <c r="J19" s="128">
        <v>4.4567509999999997</v>
      </c>
      <c r="K19" s="155"/>
      <c r="M19" s="141"/>
      <c r="N19" s="48"/>
      <c r="O19" s="64"/>
      <c r="P19" s="65" t="s">
        <v>25</v>
      </c>
      <c r="Q19" s="66">
        <v>1940</v>
      </c>
      <c r="R19" s="66">
        <v>4004</v>
      </c>
      <c r="S19" s="66">
        <v>2880</v>
      </c>
      <c r="T19" s="66">
        <v>2880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1940</v>
      </c>
      <c r="AK19" s="66">
        <v>4004</v>
      </c>
      <c r="AL19" s="66">
        <v>2880</v>
      </c>
      <c r="AM19" s="66">
        <v>2880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5.480677</v>
      </c>
      <c r="G20" s="128">
        <v>5.515784</v>
      </c>
      <c r="H20" s="128">
        <v>5.6157599999999999</v>
      </c>
      <c r="I20" s="128">
        <v>5.7006829999999997</v>
      </c>
      <c r="J20" s="128">
        <v>5.7856639999999997</v>
      </c>
      <c r="K20" s="155"/>
      <c r="M20" s="141"/>
      <c r="N20" s="48"/>
      <c r="O20" s="68"/>
      <c r="P20" s="69" t="s">
        <v>27</v>
      </c>
      <c r="Q20" s="70">
        <v>1619</v>
      </c>
      <c r="R20" s="70">
        <v>1664</v>
      </c>
      <c r="S20" s="70">
        <v>1790</v>
      </c>
      <c r="T20" s="70">
        <v>1790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1619</v>
      </c>
      <c r="AK20" s="70">
        <v>1664</v>
      </c>
      <c r="AL20" s="70">
        <v>1790</v>
      </c>
      <c r="AM20" s="70">
        <v>1790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7.183656</v>
      </c>
      <c r="G21" s="128">
        <v>7.2296709999999997</v>
      </c>
      <c r="H21" s="128">
        <v>7.3607120000000004</v>
      </c>
      <c r="I21" s="128">
        <v>7.4720219999999999</v>
      </c>
      <c r="J21" s="128">
        <v>7.5834099999999998</v>
      </c>
      <c r="K21" s="155"/>
      <c r="M21" s="141"/>
      <c r="N21" s="48"/>
      <c r="O21" s="71"/>
      <c r="P21" s="20" t="s">
        <v>29</v>
      </c>
      <c r="Q21" s="21">
        <v>917</v>
      </c>
      <c r="R21" s="21">
        <v>1476</v>
      </c>
      <c r="S21" s="21">
        <v>1476</v>
      </c>
      <c r="T21" s="21">
        <v>1476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917</v>
      </c>
      <c r="AK21" s="21">
        <v>1476</v>
      </c>
      <c r="AL21" s="21">
        <v>1476</v>
      </c>
      <c r="AM21" s="21">
        <v>1476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120</v>
      </c>
      <c r="R22" s="76">
        <v>310</v>
      </c>
      <c r="S22" s="76">
        <v>520</v>
      </c>
      <c r="T22" s="76">
        <v>520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120</v>
      </c>
      <c r="AK22" s="76">
        <v>310</v>
      </c>
      <c r="AL22" s="76">
        <v>520</v>
      </c>
      <c r="AM22" s="76">
        <v>520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413</v>
      </c>
      <c r="R23" s="79">
        <v>990</v>
      </c>
      <c r="S23" s="79">
        <v>810</v>
      </c>
      <c r="T23" s="79">
        <v>810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413</v>
      </c>
      <c r="AK23" s="79">
        <v>990</v>
      </c>
      <c r="AL23" s="79">
        <v>810</v>
      </c>
      <c r="AM23" s="79">
        <v>810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4.2218169999999997</v>
      </c>
      <c r="G24" s="128">
        <v>4.2285909999999998</v>
      </c>
      <c r="H24" s="128">
        <v>4.250788</v>
      </c>
      <c r="I24" s="128">
        <v>4.2614000000000001</v>
      </c>
      <c r="J24" s="128">
        <v>4.2720130000000003</v>
      </c>
      <c r="K24" s="155"/>
      <c r="M24" s="141"/>
      <c r="N24" s="48"/>
      <c r="O24" s="80"/>
      <c r="P24" s="81" t="s">
        <v>34</v>
      </c>
      <c r="Q24" s="82">
        <v>1076</v>
      </c>
      <c r="R24" s="82">
        <v>842.98</v>
      </c>
      <c r="S24" s="82">
        <v>842.98</v>
      </c>
      <c r="T24" s="82">
        <v>842.98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1076</v>
      </c>
      <c r="AK24" s="82">
        <v>842.98</v>
      </c>
      <c r="AL24" s="82">
        <v>842.98</v>
      </c>
      <c r="AM24" s="82">
        <v>842.98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5.480677</v>
      </c>
      <c r="G25" s="128">
        <v>5.4894720000000001</v>
      </c>
      <c r="H25" s="128">
        <v>5.5182859999999998</v>
      </c>
      <c r="I25" s="128">
        <v>5.532063</v>
      </c>
      <c r="J25" s="128">
        <v>5.5458410000000002</v>
      </c>
      <c r="K25" s="155"/>
      <c r="L25" s="73"/>
      <c r="M25" s="141"/>
      <c r="N25" s="48"/>
      <c r="O25" s="83"/>
      <c r="P25" s="84" t="s">
        <v>36</v>
      </c>
      <c r="Q25" s="85">
        <v>1008</v>
      </c>
      <c r="R25" s="85">
        <v>222.99</v>
      </c>
      <c r="S25" s="85">
        <v>222.99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1008</v>
      </c>
      <c r="AK25" s="85">
        <v>222.99</v>
      </c>
      <c r="AL25" s="85">
        <v>222.99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7.183656</v>
      </c>
      <c r="G26" s="128">
        <v>7.1951830000000001</v>
      </c>
      <c r="H26" s="128">
        <v>7.2329509999999999</v>
      </c>
      <c r="I26" s="128">
        <v>7.2510089999999998</v>
      </c>
      <c r="J26" s="128">
        <v>7.2690679999999999</v>
      </c>
      <c r="K26" s="155"/>
      <c r="L26" s="73"/>
      <c r="M26" s="141"/>
      <c r="N26" s="48"/>
      <c r="O26" s="86"/>
      <c r="P26" s="87" t="s">
        <v>37</v>
      </c>
      <c r="Q26" s="88">
        <v>195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195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</v>
      </c>
      <c r="R27" s="23">
        <v>90</v>
      </c>
      <c r="S27" s="23">
        <v>260</v>
      </c>
      <c r="T27" s="23">
        <v>831.34997999999996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</v>
      </c>
      <c r="AK27" s="23">
        <v>90</v>
      </c>
      <c r="AL27" s="23">
        <v>260</v>
      </c>
      <c r="AM27" s="23">
        <v>831.34997999999996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531</v>
      </c>
      <c r="R28" s="25">
        <v>610</v>
      </c>
      <c r="S28" s="25">
        <v>720</v>
      </c>
      <c r="T28" s="25">
        <v>665.06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531</v>
      </c>
      <c r="AK28" s="25">
        <v>610</v>
      </c>
      <c r="AL28" s="25">
        <v>720</v>
      </c>
      <c r="AM28" s="25">
        <v>665.06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254</v>
      </c>
      <c r="R29" s="27">
        <v>204</v>
      </c>
      <c r="S29" s="27">
        <v>204</v>
      </c>
      <c r="T29" s="27">
        <v>204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254</v>
      </c>
      <c r="AK29" s="27">
        <v>204</v>
      </c>
      <c r="AL29" s="27">
        <v>204</v>
      </c>
      <c r="AM29" s="27">
        <v>204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4090</v>
      </c>
      <c r="S30" s="94">
        <v>4090</v>
      </c>
      <c r="T30" s="94">
        <v>4090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4090</v>
      </c>
      <c r="AL30" s="94">
        <v>4090</v>
      </c>
      <c r="AM30" s="94">
        <v>4090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4090</v>
      </c>
      <c r="S31" s="97">
        <v>4090</v>
      </c>
      <c r="T31" s="97">
        <v>4090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4090</v>
      </c>
      <c r="AL31" s="97">
        <v>4090</v>
      </c>
      <c r="AM31" s="97">
        <v>4090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14103</v>
      </c>
      <c r="R34" s="66">
        <v>30961.61133</v>
      </c>
      <c r="S34" s="66">
        <v>21518.3125</v>
      </c>
      <c r="T34" s="66">
        <v>22160.931639999999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14103</v>
      </c>
      <c r="AK34" s="66">
        <v>30961.61133</v>
      </c>
      <c r="AL34" s="66">
        <v>21518.3125</v>
      </c>
      <c r="AM34" s="66">
        <v>22160.931639999999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3977</v>
      </c>
      <c r="R35" s="70">
        <v>4700.4816899999996</v>
      </c>
      <c r="S35" s="70">
        <v>5491.3979500000005</v>
      </c>
      <c r="T35" s="70">
        <v>5491.4061299999994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3977</v>
      </c>
      <c r="AK35" s="70">
        <v>4700.4816899999996</v>
      </c>
      <c r="AL35" s="70">
        <v>5491.3979500000005</v>
      </c>
      <c r="AM35" s="70">
        <v>5491.4061299999994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303</v>
      </c>
      <c r="R36" s="21">
        <v>1337.3868400000001</v>
      </c>
      <c r="S36" s="21">
        <v>898.91441000000009</v>
      </c>
      <c r="T36" s="21">
        <v>392.73693000000003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303</v>
      </c>
      <c r="AK36" s="21">
        <v>1337.3868400000001</v>
      </c>
      <c r="AL36" s="21">
        <v>898.91441000000009</v>
      </c>
      <c r="AM36" s="21">
        <v>392.73693000000003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538</v>
      </c>
      <c r="R37" s="76">
        <v>1703.646</v>
      </c>
      <c r="S37" s="76">
        <v>2431.5578599999999</v>
      </c>
      <c r="T37" s="76">
        <v>2431.5578599999999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538</v>
      </c>
      <c r="AK37" s="76">
        <v>1703.646</v>
      </c>
      <c r="AL37" s="76">
        <v>2431.5578599999999</v>
      </c>
      <c r="AM37" s="76">
        <v>2431.5578599999999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58</v>
      </c>
      <c r="R38" s="79">
        <v>4063.66113</v>
      </c>
      <c r="S38" s="79">
        <v>3186.7663600000001</v>
      </c>
      <c r="T38" s="79">
        <v>3186.7663600000001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58</v>
      </c>
      <c r="AK38" s="79">
        <v>4063.66113</v>
      </c>
      <c r="AL38" s="79">
        <v>3186.7663600000001</v>
      </c>
      <c r="AM38" s="79">
        <v>3186.7663600000001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1781</v>
      </c>
      <c r="R39" s="82">
        <v>1178.58061</v>
      </c>
      <c r="S39" s="82">
        <v>2066.34339</v>
      </c>
      <c r="T39" s="82">
        <v>1498.31575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1781</v>
      </c>
      <c r="AK39" s="82">
        <v>1178.58061</v>
      </c>
      <c r="AL39" s="82">
        <v>2066.34339</v>
      </c>
      <c r="AM39" s="82">
        <v>1498.31575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2513</v>
      </c>
      <c r="R40" s="85">
        <v>1429.2959000000001</v>
      </c>
      <c r="S40" s="85">
        <v>1177.1735799999999</v>
      </c>
      <c r="T40" s="85">
        <v>0</v>
      </c>
      <c r="U40" s="52"/>
      <c r="V40" s="41"/>
      <c r="W40" s="41"/>
      <c r="X40" s="15"/>
      <c r="Y40" s="12" t="s">
        <v>52</v>
      </c>
      <c r="Z40" s="14">
        <v>2607.8765099999946</v>
      </c>
      <c r="AA40" s="14">
        <v>3243.5169700000042</v>
      </c>
      <c r="AB40" s="14">
        <v>1498.3157500000016</v>
      </c>
      <c r="AC40" s="52"/>
      <c r="AD40" s="143"/>
      <c r="AF40" s="157"/>
      <c r="AG40" s="48"/>
      <c r="AH40" s="83"/>
      <c r="AI40" s="84" t="s">
        <v>36</v>
      </c>
      <c r="AJ40" s="85">
        <v>2513</v>
      </c>
      <c r="AK40" s="85">
        <v>1429.2959000000001</v>
      </c>
      <c r="AL40" s="85">
        <v>1177.1735799999999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267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7.1448671506849166</v>
      </c>
      <c r="AA41" s="14">
        <v>8.8863478630137109</v>
      </c>
      <c r="AB41" s="14">
        <v>4.1049746575342505</v>
      </c>
      <c r="AC41" s="52"/>
      <c r="AD41" s="143"/>
      <c r="AF41" s="157"/>
      <c r="AG41" s="48"/>
      <c r="AH41" s="86"/>
      <c r="AI41" s="87" t="s">
        <v>37</v>
      </c>
      <c r="AJ41" s="88">
        <v>267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</v>
      </c>
      <c r="R42" s="23">
        <v>179.36992000000001</v>
      </c>
      <c r="S42" s="23">
        <v>518.18732</v>
      </c>
      <c r="T42" s="23">
        <v>1656.87085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</v>
      </c>
      <c r="AK42" s="23">
        <v>179.36992000000001</v>
      </c>
      <c r="AL42" s="23">
        <v>518.18732</v>
      </c>
      <c r="AM42" s="23">
        <v>1656.87085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549</v>
      </c>
      <c r="R43" s="25">
        <v>768.7663</v>
      </c>
      <c r="S43" s="25">
        <v>907.36328000000003</v>
      </c>
      <c r="T43" s="25">
        <v>838.12219000000005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549</v>
      </c>
      <c r="AK43" s="25">
        <v>768.7663</v>
      </c>
      <c r="AL43" s="25">
        <v>907.36328000000003</v>
      </c>
      <c r="AM43" s="25">
        <v>838.12219000000005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1103</v>
      </c>
      <c r="R44" s="27">
        <v>1144.03577</v>
      </c>
      <c r="S44" s="27">
        <v>926.44304999999997</v>
      </c>
      <c r="T44" s="27">
        <v>73.813379999999995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1103</v>
      </c>
      <c r="AK44" s="27">
        <v>1144.03577</v>
      </c>
      <c r="AL44" s="27">
        <v>926.44304999999997</v>
      </c>
      <c r="AM44" s="27">
        <v>73.813379999999995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27176</v>
      </c>
      <c r="R46" s="32">
        <v>33450.039060000003</v>
      </c>
      <c r="S46" s="32">
        <v>31540.914059999999</v>
      </c>
      <c r="T46" s="32">
        <v>32146.027340000001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27176</v>
      </c>
      <c r="AK46" s="32">
        <v>33450.039060000003</v>
      </c>
      <c r="AL46" s="32">
        <v>31540.914059999999</v>
      </c>
      <c r="AM46" s="32">
        <v>32146.027340000001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1978</v>
      </c>
      <c r="R48" s="32">
        <v>-14016.796429999995</v>
      </c>
      <c r="S48" s="32">
        <v>-7581.5456400000003</v>
      </c>
      <c r="T48" s="32">
        <v>-5584.4937500000015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1978</v>
      </c>
      <c r="AK48" s="32">
        <v>-14016.796429999995</v>
      </c>
      <c r="AL48" s="32">
        <v>-7581.5456400000003</v>
      </c>
      <c r="AM48" s="32">
        <v>-5584.4937500000015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25198</v>
      </c>
      <c r="R50" s="32">
        <v>47466.835489999998</v>
      </c>
      <c r="S50" s="32">
        <v>39122.459699999999</v>
      </c>
      <c r="T50" s="32">
        <v>37730.521090000002</v>
      </c>
      <c r="U50" s="52"/>
      <c r="V50" s="41"/>
      <c r="W50" s="41"/>
      <c r="X50" s="15"/>
      <c r="Y50" s="12" t="s">
        <v>52</v>
      </c>
      <c r="Z50" s="14">
        <v>1142.8322099999946</v>
      </c>
      <c r="AA50" s="14">
        <v>3048.177730000004</v>
      </c>
      <c r="AB50" s="14">
        <v>1498.3157500000016</v>
      </c>
      <c r="AC50" s="52"/>
      <c r="AD50" s="145"/>
      <c r="AF50" s="157"/>
      <c r="AG50" s="48"/>
      <c r="AH50" s="41"/>
      <c r="AI50" s="31" t="s">
        <v>57</v>
      </c>
      <c r="AJ50" s="32">
        <v>25198</v>
      </c>
      <c r="AK50" s="32">
        <v>47466.835489999998</v>
      </c>
      <c r="AL50" s="32">
        <v>39122.459699999999</v>
      </c>
      <c r="AM50" s="32">
        <v>37730.521090000002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3.1310471506849167</v>
      </c>
      <c r="AA51" s="14">
        <v>8.3511718630137093</v>
      </c>
      <c r="AB51" s="14">
        <v>4.1049746575342505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0.82986160146871912</v>
      </c>
      <c r="R54" s="102">
        <v>0.88272490437644546</v>
      </c>
      <c r="S54" s="102">
        <v>0.85292651652080165</v>
      </c>
      <c r="T54" s="102">
        <v>0.87839816558853379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0.82986160146871912</v>
      </c>
      <c r="AK54" s="102">
        <v>0.88272490437644546</v>
      </c>
      <c r="AL54" s="102">
        <v>0.85292651652080165</v>
      </c>
      <c r="AM54" s="102">
        <v>0.87839816558853379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0.28041719196414722</v>
      </c>
      <c r="R55" s="105">
        <v>0.32246674748090093</v>
      </c>
      <c r="S55" s="105">
        <v>0.35020777212316012</v>
      </c>
      <c r="T55" s="105">
        <v>0.35020829379352558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0.28041719196414722</v>
      </c>
      <c r="AK55" s="105">
        <v>0.32246674748090093</v>
      </c>
      <c r="AL55" s="105">
        <v>0.35020777212316012</v>
      </c>
      <c r="AM55" s="105">
        <v>0.35020829379352558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3.7719783092574059E-2</v>
      </c>
      <c r="R56" s="37">
        <v>0.10343477682493721</v>
      </c>
      <c r="S56" s="37">
        <v>6.9522899883679198E-2</v>
      </c>
      <c r="T56" s="37">
        <v>3.037464964546906E-2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3.7719783092574059E-2</v>
      </c>
      <c r="AK56" s="37">
        <v>0.10343477682493721</v>
      </c>
      <c r="AL56" s="37">
        <v>6.9522899883679198E-2</v>
      </c>
      <c r="AM56" s="37">
        <v>3.037464964546906E-2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0.51179604261796041</v>
      </c>
      <c r="R57" s="106">
        <v>0.62735528060097212</v>
      </c>
      <c r="S57" s="106">
        <v>0.53379826571829991</v>
      </c>
      <c r="T57" s="106">
        <v>0.53379826571829991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0.51179604261796041</v>
      </c>
      <c r="AK57" s="106">
        <v>0.62735528060097212</v>
      </c>
      <c r="AL57" s="106">
        <v>0.53379826571829991</v>
      </c>
      <c r="AM57" s="106">
        <v>0.53379826571829991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1.6031488053777351E-2</v>
      </c>
      <c r="R58" s="107">
        <v>0.46857399681748996</v>
      </c>
      <c r="S58" s="107">
        <v>0.44911865945092733</v>
      </c>
      <c r="T58" s="107">
        <v>0.44911865945092733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1.6031488053777351E-2</v>
      </c>
      <c r="AK58" s="107">
        <v>0.46857399681748996</v>
      </c>
      <c r="AL58" s="107">
        <v>0.44911865945092733</v>
      </c>
      <c r="AM58" s="107">
        <v>0.44911865945092733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0.18895028093225374</v>
      </c>
      <c r="R59" s="108">
        <v>0.15960184764183508</v>
      </c>
      <c r="S59" s="108">
        <v>0.27982152438982771</v>
      </c>
      <c r="T59" s="108">
        <v>0.20289996290611118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0.18895028093225374</v>
      </c>
      <c r="AK59" s="108">
        <v>0.15960184764183508</v>
      </c>
      <c r="AL59" s="108">
        <v>0.27982152438982771</v>
      </c>
      <c r="AM59" s="108">
        <v>0.20289996290611118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0.28459538305428717</v>
      </c>
      <c r="R60" s="109">
        <v>0.73169932472349131</v>
      </c>
      <c r="S60" s="109">
        <v>0.6026303675595337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0.28459538305428717</v>
      </c>
      <c r="AK60" s="109">
        <v>0.73169932472349131</v>
      </c>
      <c r="AL60" s="109">
        <v>0.6026303675595337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0.1563048823322796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0.1563048823322796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0.22831050228310501</v>
      </c>
      <c r="R62" s="38">
        <v>0.22751131405377983</v>
      </c>
      <c r="S62" s="38">
        <v>0.22751462943449244</v>
      </c>
      <c r="T62" s="38">
        <v>0.22751008906124903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0.22831050228310501</v>
      </c>
      <c r="AK62" s="38">
        <v>0.22751131405377983</v>
      </c>
      <c r="AL62" s="38">
        <v>0.22751462943449244</v>
      </c>
      <c r="AM62" s="38">
        <v>0.22751008906124903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0.11802492067177463</v>
      </c>
      <c r="R63" s="39">
        <v>0.14386673777977393</v>
      </c>
      <c r="S63" s="39">
        <v>0.14386150431253172</v>
      </c>
      <c r="T63" s="39">
        <v>0.14386077810537096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0.11802492067177463</v>
      </c>
      <c r="AK63" s="39">
        <v>0.14386673777977393</v>
      </c>
      <c r="AL63" s="39">
        <v>0.14386150431253172</v>
      </c>
      <c r="AM63" s="39">
        <v>0.14386077810537096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0.49572142523280482</v>
      </c>
      <c r="R64" s="40">
        <v>0.64018475803563435</v>
      </c>
      <c r="S64" s="40">
        <v>0.51842323059360729</v>
      </c>
      <c r="T64" s="40">
        <v>4.1304828095621804E-2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0.49572142523280482</v>
      </c>
      <c r="AK64" s="40">
        <v>0.64018475803563435</v>
      </c>
      <c r="AL64" s="40">
        <v>0.51842323059360729</v>
      </c>
      <c r="AM64" s="40">
        <v>4.1304828095621804E-2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32" sqref="C32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399.67043999999999</v>
      </c>
      <c r="G9" s="128">
        <v>252.32104699999999</v>
      </c>
      <c r="H9" s="128">
        <v>184.29244499999999</v>
      </c>
      <c r="I9" s="128">
        <v>174</v>
      </c>
      <c r="J9" s="128">
        <v>120.03852987500005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163390</v>
      </c>
      <c r="AK9" s="14">
        <v>168346.49135726155</v>
      </c>
      <c r="AL9" s="14">
        <v>132824.78167699723</v>
      </c>
      <c r="AM9" s="14">
        <v>161161.2538520314</v>
      </c>
      <c r="AN9" s="52"/>
      <c r="AO9" s="41"/>
      <c r="AP9" s="41"/>
      <c r="AQ9" s="48"/>
      <c r="AR9" s="55" t="s">
        <v>63</v>
      </c>
      <c r="AS9" s="120">
        <v>0.56135405441536512</v>
      </c>
      <c r="AT9" s="120">
        <v>0.55529630102733574</v>
      </c>
      <c r="AU9" s="120">
        <v>0.55622550524646519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420.56826000000001</v>
      </c>
      <c r="G10" s="128">
        <f t="shared" ref="G10:J10" si="0">G15</f>
        <v>345.19589400000001</v>
      </c>
      <c r="H10" s="128">
        <f t="shared" si="0"/>
        <v>188.58792399999999</v>
      </c>
      <c r="I10" s="128">
        <f t="shared" si="0"/>
        <v>255.78659300000001</v>
      </c>
      <c r="J10" s="128">
        <f t="shared" si="0"/>
        <v>234.92785699999999</v>
      </c>
      <c r="K10" s="155"/>
      <c r="M10" s="141"/>
      <c r="N10" s="48"/>
      <c r="O10" s="41"/>
      <c r="P10" s="12" t="s">
        <v>13</v>
      </c>
      <c r="Q10" s="13"/>
      <c r="R10" s="14">
        <v>189669.56540599995</v>
      </c>
      <c r="S10" s="14">
        <v>147514.21990000003</v>
      </c>
      <c r="T10" s="14">
        <v>179283.99970000004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447.64383561643837</v>
      </c>
      <c r="AK10" s="14">
        <v>461.22326399249738</v>
      </c>
      <c r="AL10" s="14">
        <v>363.90351144382799</v>
      </c>
      <c r="AM10" s="14">
        <v>441.5376817863874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782.93670999999995</v>
      </c>
      <c r="G11" s="128">
        <f t="shared" si="1"/>
        <v>694.29760999999996</v>
      </c>
      <c r="H11" s="128">
        <f t="shared" si="1"/>
        <v>428.234398</v>
      </c>
      <c r="I11" s="128">
        <f t="shared" si="1"/>
        <v>588.52395899999999</v>
      </c>
      <c r="J11" s="128">
        <f t="shared" si="1"/>
        <v>580.00690899999995</v>
      </c>
      <c r="K11" s="155"/>
      <c r="M11" s="141"/>
      <c r="N11" s="48"/>
      <c r="O11" s="41"/>
      <c r="P11" s="12" t="s">
        <v>15</v>
      </c>
      <c r="Q11" s="13"/>
      <c r="R11" s="14">
        <v>519.64264494794509</v>
      </c>
      <c r="S11" s="14">
        <v>404.14854767123296</v>
      </c>
      <c r="T11" s="14">
        <v>491.18904027397275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399.67043999999999</v>
      </c>
      <c r="G14" s="128">
        <v>252.32104699999999</v>
      </c>
      <c r="H14" s="128">
        <v>184.29244499999999</v>
      </c>
      <c r="I14" s="128">
        <v>202.71800300000001</v>
      </c>
      <c r="J14" s="128">
        <v>166.92106999999999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420.56826000000001</v>
      </c>
      <c r="G15" s="128">
        <v>345.19589400000001</v>
      </c>
      <c r="H15" s="128">
        <v>188.58792399999999</v>
      </c>
      <c r="I15" s="128">
        <v>255.78659300000001</v>
      </c>
      <c r="J15" s="128">
        <v>234.92785699999999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782.93670999999995</v>
      </c>
      <c r="G16" s="128">
        <v>694.29760999999996</v>
      </c>
      <c r="H16" s="128">
        <v>428.234398</v>
      </c>
      <c r="I16" s="128">
        <v>588.52395899999999</v>
      </c>
      <c r="J16" s="128">
        <v>580.00690899999995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436.47845899999999</v>
      </c>
      <c r="G19" s="128">
        <v>419.73039399999999</v>
      </c>
      <c r="H19" s="128">
        <v>391.81695200000001</v>
      </c>
      <c r="I19" s="128">
        <v>363.90351099999998</v>
      </c>
      <c r="J19" s="128">
        <v>363.90351099999998</v>
      </c>
      <c r="K19" s="155"/>
      <c r="M19" s="141"/>
      <c r="N19" s="48"/>
      <c r="O19" s="64"/>
      <c r="P19" s="65" t="s">
        <v>25</v>
      </c>
      <c r="Q19" s="66">
        <v>9779</v>
      </c>
      <c r="R19" s="66">
        <v>4552</v>
      </c>
      <c r="S19" s="66">
        <v>9022.0199299999986</v>
      </c>
      <c r="T19" s="66">
        <v>9022.0199299999986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9779</v>
      </c>
      <c r="AK19" s="66">
        <v>4552</v>
      </c>
      <c r="AL19" s="66">
        <v>9022.0199299999986</v>
      </c>
      <c r="AM19" s="66">
        <v>9022.0199299999986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399.70235200000002</v>
      </c>
      <c r="G20" s="128">
        <v>523.341499</v>
      </c>
      <c r="H20" s="128">
        <v>410.66001199999999</v>
      </c>
      <c r="I20" s="128">
        <v>486.72971100000001</v>
      </c>
      <c r="J20" s="128">
        <v>382.64470399999999</v>
      </c>
      <c r="K20" s="155"/>
      <c r="M20" s="141"/>
      <c r="N20" s="48"/>
      <c r="O20" s="68"/>
      <c r="P20" s="69" t="s">
        <v>27</v>
      </c>
      <c r="Q20" s="70">
        <v>1086</v>
      </c>
      <c r="R20" s="70">
        <v>400</v>
      </c>
      <c r="S20" s="70">
        <v>1116</v>
      </c>
      <c r="T20" s="70">
        <v>1116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1086</v>
      </c>
      <c r="AK20" s="70">
        <v>400</v>
      </c>
      <c r="AL20" s="70">
        <v>1116</v>
      </c>
      <c r="AM20" s="70">
        <v>1116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759.15021999999999</v>
      </c>
      <c r="G21" s="128">
        <v>931.32476999999994</v>
      </c>
      <c r="H21" s="128">
        <v>731.42763200000002</v>
      </c>
      <c r="I21" s="128">
        <v>827.44903199999999</v>
      </c>
      <c r="J21" s="128">
        <v>707.19478200000003</v>
      </c>
      <c r="K21" s="155"/>
      <c r="M21" s="141"/>
      <c r="N21" s="48"/>
      <c r="O21" s="71"/>
      <c r="P21" s="20" t="s">
        <v>29</v>
      </c>
      <c r="Q21" s="21">
        <v>2897</v>
      </c>
      <c r="R21" s="21">
        <v>4354</v>
      </c>
      <c r="S21" s="21">
        <v>6616</v>
      </c>
      <c r="T21" s="21">
        <v>4354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2897</v>
      </c>
      <c r="AK21" s="21">
        <v>4354</v>
      </c>
      <c r="AL21" s="21">
        <v>6616</v>
      </c>
      <c r="AM21" s="21">
        <v>4354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60</v>
      </c>
      <c r="R22" s="76">
        <v>5560</v>
      </c>
      <c r="S22" s="76">
        <v>8740</v>
      </c>
      <c r="T22" s="76">
        <v>8740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60</v>
      </c>
      <c r="AK22" s="76">
        <v>5560</v>
      </c>
      <c r="AL22" s="76">
        <v>8740</v>
      </c>
      <c r="AM22" s="76">
        <v>8740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4070</v>
      </c>
      <c r="S23" s="79">
        <v>4290</v>
      </c>
      <c r="T23" s="79">
        <v>4290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4070</v>
      </c>
      <c r="AL23" s="79">
        <v>4290</v>
      </c>
      <c r="AM23" s="79">
        <v>4290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438.49365499999999</v>
      </c>
      <c r="G24" s="128">
        <v>392.66943700000002</v>
      </c>
      <c r="H24" s="128">
        <v>430.42684600000001</v>
      </c>
      <c r="I24" s="128">
        <v>403.39059900000001</v>
      </c>
      <c r="J24" s="128">
        <v>412.14242999999999</v>
      </c>
      <c r="K24" s="155"/>
      <c r="M24" s="141"/>
      <c r="N24" s="48"/>
      <c r="O24" s="80"/>
      <c r="P24" s="81" t="s">
        <v>34</v>
      </c>
      <c r="Q24" s="82">
        <v>30752</v>
      </c>
      <c r="R24" s="82">
        <v>45017.131080000006</v>
      </c>
      <c r="S24" s="82">
        <v>38206.200510000002</v>
      </c>
      <c r="T24" s="82">
        <v>38206.200510000002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30752</v>
      </c>
      <c r="AK24" s="82">
        <v>45017.131080000006</v>
      </c>
      <c r="AL24" s="82">
        <v>38206.200510000002</v>
      </c>
      <c r="AM24" s="82">
        <v>38206.200510000002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461.688379</v>
      </c>
      <c r="G25" s="128">
        <v>447.77117500000003</v>
      </c>
      <c r="H25" s="128">
        <v>509.77844599999997</v>
      </c>
      <c r="I25" s="128">
        <v>478.57469700000001</v>
      </c>
      <c r="J25" s="128">
        <v>442.47925400000003</v>
      </c>
      <c r="K25" s="155"/>
      <c r="L25" s="73"/>
      <c r="M25" s="141"/>
      <c r="N25" s="48"/>
      <c r="O25" s="83"/>
      <c r="P25" s="84" t="s">
        <v>36</v>
      </c>
      <c r="Q25" s="85">
        <v>23265</v>
      </c>
      <c r="R25" s="85">
        <v>2897.0001000000002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23265</v>
      </c>
      <c r="AK25" s="85">
        <v>2897.0001000000002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827.94878500000004</v>
      </c>
      <c r="G26" s="128">
        <v>853.11724300000003</v>
      </c>
      <c r="H26" s="128">
        <v>903.96892400000002</v>
      </c>
      <c r="I26" s="128">
        <v>880.29803500000003</v>
      </c>
      <c r="J26" s="128">
        <v>795.73445200000003</v>
      </c>
      <c r="K26" s="155"/>
      <c r="L26" s="73"/>
      <c r="M26" s="141"/>
      <c r="N26" s="48"/>
      <c r="O26" s="86"/>
      <c r="P26" s="87" t="s">
        <v>37</v>
      </c>
      <c r="Q26" s="88">
        <v>2123</v>
      </c>
      <c r="R26" s="88">
        <v>309</v>
      </c>
      <c r="S26" s="88">
        <v>225</v>
      </c>
      <c r="T26" s="88">
        <v>225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2123</v>
      </c>
      <c r="AK26" s="88">
        <v>309</v>
      </c>
      <c r="AL26" s="88">
        <v>225</v>
      </c>
      <c r="AM26" s="88">
        <v>225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9225</v>
      </c>
      <c r="R27" s="23">
        <v>23320</v>
      </c>
      <c r="S27" s="23">
        <v>52820</v>
      </c>
      <c r="T27" s="23">
        <v>59490.89172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9225</v>
      </c>
      <c r="AK27" s="23">
        <v>23320</v>
      </c>
      <c r="AL27" s="23">
        <v>52820</v>
      </c>
      <c r="AM27" s="23">
        <v>59490.89172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8470</v>
      </c>
      <c r="S28" s="25">
        <v>15860</v>
      </c>
      <c r="T28" s="25">
        <v>12165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8470</v>
      </c>
      <c r="AL28" s="25">
        <v>15860</v>
      </c>
      <c r="AM28" s="25">
        <v>12165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1180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1180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12800</v>
      </c>
      <c r="S30" s="94">
        <v>12800</v>
      </c>
      <c r="T30" s="94">
        <v>12800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12800</v>
      </c>
      <c r="AL30" s="94">
        <v>12800</v>
      </c>
      <c r="AM30" s="94">
        <v>12800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12800</v>
      </c>
      <c r="S31" s="97">
        <v>12800</v>
      </c>
      <c r="T31" s="97">
        <v>12800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12800</v>
      </c>
      <c r="AL31" s="97">
        <v>12800</v>
      </c>
      <c r="AM31" s="97">
        <v>12800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59549</v>
      </c>
      <c r="R34" s="66">
        <v>31695.501950000002</v>
      </c>
      <c r="S34" s="66">
        <v>61538.851560000003</v>
      </c>
      <c r="T34" s="66">
        <v>57099.347659999999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59549</v>
      </c>
      <c r="AK34" s="66">
        <v>31695.501950000002</v>
      </c>
      <c r="AL34" s="66">
        <v>61538.851560000003</v>
      </c>
      <c r="AM34" s="66">
        <v>57099.347659999999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3452</v>
      </c>
      <c r="R35" s="70">
        <v>2504.0390600000001</v>
      </c>
      <c r="S35" s="70">
        <v>6987.1108400000003</v>
      </c>
      <c r="T35" s="70">
        <v>6987.1108400000003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3452</v>
      </c>
      <c r="AK35" s="70">
        <v>2504.0390600000001</v>
      </c>
      <c r="AL35" s="70">
        <v>6987.1108400000003</v>
      </c>
      <c r="AM35" s="70">
        <v>6987.1108400000003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2547</v>
      </c>
      <c r="R36" s="21">
        <v>10937.69104</v>
      </c>
      <c r="S36" s="21">
        <v>15934.966070000002</v>
      </c>
      <c r="T36" s="21">
        <v>14192.0105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2547</v>
      </c>
      <c r="AK36" s="21">
        <v>10937.69104</v>
      </c>
      <c r="AL36" s="21">
        <v>15934.966070000002</v>
      </c>
      <c r="AM36" s="21">
        <v>14192.0105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75</v>
      </c>
      <c r="R37" s="76">
        <v>27587.702949999999</v>
      </c>
      <c r="S37" s="76">
        <v>40428.458619999998</v>
      </c>
      <c r="T37" s="76">
        <v>40428.457640000001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75</v>
      </c>
      <c r="AK37" s="76">
        <v>27587.702949999999</v>
      </c>
      <c r="AL37" s="76">
        <v>40428.458619999998</v>
      </c>
      <c r="AM37" s="76">
        <v>40428.457640000001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1934</v>
      </c>
      <c r="R38" s="79">
        <v>10348.902839999999</v>
      </c>
      <c r="S38" s="79">
        <v>10914.95148</v>
      </c>
      <c r="T38" s="79">
        <v>10914.96045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1934</v>
      </c>
      <c r="AK38" s="79">
        <v>10348.902839999999</v>
      </c>
      <c r="AL38" s="79">
        <v>10914.95148</v>
      </c>
      <c r="AM38" s="79">
        <v>10914.96045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81695</v>
      </c>
      <c r="R39" s="82">
        <v>94501.985469999985</v>
      </c>
      <c r="S39" s="82">
        <v>73757.109949999998</v>
      </c>
      <c r="T39" s="82">
        <v>89641.999849999993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81695</v>
      </c>
      <c r="AK39" s="82">
        <v>94501.985469999985</v>
      </c>
      <c r="AL39" s="82">
        <v>73757.109949999998</v>
      </c>
      <c r="AM39" s="82">
        <v>89641.999849999993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80726</v>
      </c>
      <c r="R40" s="85">
        <v>19366.087889999999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113868.07335999998</v>
      </c>
      <c r="AA40" s="14">
        <v>73757.109950000013</v>
      </c>
      <c r="AB40" s="14">
        <v>89641.999850000022</v>
      </c>
      <c r="AC40" s="52"/>
      <c r="AD40" s="143"/>
      <c r="AF40" s="157"/>
      <c r="AG40" s="48"/>
      <c r="AH40" s="83"/>
      <c r="AI40" s="84" t="s">
        <v>36</v>
      </c>
      <c r="AJ40" s="85">
        <v>80726</v>
      </c>
      <c r="AK40" s="85">
        <v>19366.087889999999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21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311.96732427397257</v>
      </c>
      <c r="AA41" s="14">
        <v>202.07427383561648</v>
      </c>
      <c r="AB41" s="14">
        <v>245.59452013698638</v>
      </c>
      <c r="AC41" s="52"/>
      <c r="AD41" s="143"/>
      <c r="AF41" s="157"/>
      <c r="AG41" s="48"/>
      <c r="AH41" s="86"/>
      <c r="AI41" s="87" t="s">
        <v>37</v>
      </c>
      <c r="AJ41" s="88">
        <v>21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22520</v>
      </c>
      <c r="R42" s="23">
        <v>69033.512940000001</v>
      </c>
      <c r="S42" s="23">
        <v>164575.91797000001</v>
      </c>
      <c r="T42" s="23">
        <v>173262.96984999999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22520</v>
      </c>
      <c r="AK42" s="23">
        <v>69033.512940000001</v>
      </c>
      <c r="AL42" s="23">
        <v>164575.91797000001</v>
      </c>
      <c r="AM42" s="23">
        <v>173262.96984999999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8328.7449099999994</v>
      </c>
      <c r="S43" s="25">
        <v>15598.72064</v>
      </c>
      <c r="T43" s="25">
        <v>11963.728940000001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8328.7449099999994</v>
      </c>
      <c r="AL43" s="25">
        <v>15598.72064</v>
      </c>
      <c r="AM43" s="25">
        <v>11963.728940000001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103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103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311285</v>
      </c>
      <c r="R46" s="32">
        <v>340297.45020000002</v>
      </c>
      <c r="S46" s="32">
        <v>371772.13770000002</v>
      </c>
      <c r="T46" s="32">
        <v>383475.19335999998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311285</v>
      </c>
      <c r="AK46" s="32">
        <v>340297.45020000002</v>
      </c>
      <c r="AL46" s="32">
        <v>371772.13770000002</v>
      </c>
      <c r="AM46" s="32">
        <v>383475.19335999998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58663</v>
      </c>
      <c r="R48" s="32">
        <v>65993.281150000053</v>
      </c>
      <c r="S48" s="32">
        <v>-17963.949429999979</v>
      </c>
      <c r="T48" s="32">
        <v>-21015.392370000016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58663</v>
      </c>
      <c r="AK48" s="32">
        <v>65993.281150000053</v>
      </c>
      <c r="AL48" s="32">
        <v>-17963.949429999979</v>
      </c>
      <c r="AM48" s="32">
        <v>-21015.392370000016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252622</v>
      </c>
      <c r="R50" s="32">
        <v>274304.16904999997</v>
      </c>
      <c r="S50" s="32">
        <v>389736.08713</v>
      </c>
      <c r="T50" s="32">
        <v>404490.58572999999</v>
      </c>
      <c r="U50" s="52"/>
      <c r="V50" s="41"/>
      <c r="W50" s="41"/>
      <c r="X50" s="15"/>
      <c r="Y50" s="12" t="s">
        <v>52</v>
      </c>
      <c r="Z50" s="14">
        <v>94834.782702999975</v>
      </c>
      <c r="AA50" s="14">
        <v>73757.109950000013</v>
      </c>
      <c r="AB50" s="14">
        <v>89641.999850000022</v>
      </c>
      <c r="AC50" s="52"/>
      <c r="AD50" s="145"/>
      <c r="AF50" s="157"/>
      <c r="AG50" s="48"/>
      <c r="AH50" s="41"/>
      <c r="AI50" s="31" t="s">
        <v>57</v>
      </c>
      <c r="AJ50" s="32">
        <v>252622</v>
      </c>
      <c r="AK50" s="32">
        <v>274304.16904999997</v>
      </c>
      <c r="AL50" s="32">
        <v>389736.08713</v>
      </c>
      <c r="AM50" s="32">
        <v>404490.58572999999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259.82132247397254</v>
      </c>
      <c r="AA51" s="14">
        <v>202.07427383561648</v>
      </c>
      <c r="AB51" s="14">
        <v>245.59452013698638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0.69514582781760004</v>
      </c>
      <c r="R54" s="102">
        <v>0.7948611566695557</v>
      </c>
      <c r="S54" s="102">
        <v>0.77864858527246927</v>
      </c>
      <c r="T54" s="102">
        <v>0.72247572303313679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0.69514582781760004</v>
      </c>
      <c r="AK54" s="102">
        <v>0.7948611566695557</v>
      </c>
      <c r="AL54" s="102">
        <v>0.77864858527246927</v>
      </c>
      <c r="AM54" s="102">
        <v>0.72247572303313679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0.36285812793797356</v>
      </c>
      <c r="R55" s="105">
        <v>0.71462301940639272</v>
      </c>
      <c r="S55" s="105">
        <v>0.71470913323840857</v>
      </c>
      <c r="T55" s="105">
        <v>0.71470913323840857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0.36285812793797356</v>
      </c>
      <c r="AK55" s="105">
        <v>0.71462301940639272</v>
      </c>
      <c r="AL55" s="105">
        <v>0.71470913323840857</v>
      </c>
      <c r="AM55" s="105">
        <v>0.71470913323840857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0.10036362604678435</v>
      </c>
      <c r="R56" s="37">
        <v>0.2867696067018623</v>
      </c>
      <c r="S56" s="37">
        <v>0.27494861754125882</v>
      </c>
      <c r="T56" s="37">
        <v>0.37209290832132524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0.10036362604678435</v>
      </c>
      <c r="AK56" s="37">
        <v>0.2867696067018623</v>
      </c>
      <c r="AL56" s="37">
        <v>0.27494861754125882</v>
      </c>
      <c r="AM56" s="37">
        <v>0.37209290832132524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0.14269406392694065</v>
      </c>
      <c r="R57" s="106">
        <v>0.56641747458197822</v>
      </c>
      <c r="S57" s="106">
        <v>0.52804586350480132</v>
      </c>
      <c r="T57" s="106">
        <v>0.5280458507047846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0.14269406392694065</v>
      </c>
      <c r="AK57" s="106">
        <v>0.56641747458197822</v>
      </c>
      <c r="AL57" s="106">
        <v>0.52804586350480132</v>
      </c>
      <c r="AM57" s="106">
        <v>0.5280458507047846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0.29026575005890071</v>
      </c>
      <c r="S58" s="107">
        <v>0.2904426637289651</v>
      </c>
      <c r="T58" s="107">
        <v>0.29044290241721754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0.29026575005890071</v>
      </c>
      <c r="AL58" s="107">
        <v>0.2904426637289651</v>
      </c>
      <c r="AM58" s="107">
        <v>0.29044290241721754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0.30326200708926682</v>
      </c>
      <c r="R59" s="108">
        <v>0.23963983545579584</v>
      </c>
      <c r="S59" s="108">
        <v>0.22037683144162903</v>
      </c>
      <c r="T59" s="108">
        <v>0.26783885518868522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0.30326200708926682</v>
      </c>
      <c r="AK59" s="108">
        <v>0.23963983545579584</v>
      </c>
      <c r="AL59" s="108">
        <v>0.22037683144162903</v>
      </c>
      <c r="AM59" s="108">
        <v>0.26783885518868522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0.39610130254257331</v>
      </c>
      <c r="R60" s="109">
        <v>0.76311375574765383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0.39610130254257331</v>
      </c>
      <c r="AK60" s="109">
        <v>0.76311375574765383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1.1291852444524741E-3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1.1291852444524741E-3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0.27867493286805012</v>
      </c>
      <c r="R62" s="38">
        <v>0.33793044626283514</v>
      </c>
      <c r="S62" s="38">
        <v>0.35568355258835471</v>
      </c>
      <c r="T62" s="38">
        <v>0.33246900937120444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0.27867493286805012</v>
      </c>
      <c r="AK62" s="38">
        <v>0.33793044626283514</v>
      </c>
      <c r="AL62" s="38">
        <v>0.35568355258835471</v>
      </c>
      <c r="AM62" s="38">
        <v>0.33246900937120444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0.11225147188842705</v>
      </c>
      <c r="S63" s="39">
        <v>0.11227464515423194</v>
      </c>
      <c r="T63" s="39">
        <v>0.112266541860679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0.11225147188842705</v>
      </c>
      <c r="AL63" s="39">
        <v>0.11227464515423194</v>
      </c>
      <c r="AM63" s="39">
        <v>0.112266541860679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9.9643990403219564E-3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9.9643990403219564E-3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110.50504599999999</v>
      </c>
      <c r="G9" s="128">
        <v>104.300971</v>
      </c>
      <c r="H9" s="128">
        <v>93.960847000000001</v>
      </c>
      <c r="I9" s="128">
        <v>83.620722000000001</v>
      </c>
      <c r="J9" s="128">
        <v>83.620722000000001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41844</v>
      </c>
      <c r="AK9" s="14">
        <v>4472.3343362831865</v>
      </c>
      <c r="AL9" s="14">
        <v>17056.023575221239</v>
      </c>
      <c r="AM9" s="14">
        <v>27118.799979457766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0.56273809871970359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211.32</v>
      </c>
      <c r="G10" s="128">
        <f t="shared" ref="G10:J10" si="0">G15</f>
        <v>196.04736</v>
      </c>
      <c r="H10" s="128">
        <f t="shared" si="0"/>
        <v>453.492347</v>
      </c>
      <c r="I10" s="128">
        <f t="shared" si="0"/>
        <v>483.45573400000001</v>
      </c>
      <c r="J10" s="128">
        <f t="shared" si="0"/>
        <v>456.63512200000002</v>
      </c>
      <c r="K10" s="155"/>
      <c r="M10" s="141"/>
      <c r="N10" s="48"/>
      <c r="O10" s="41"/>
      <c r="P10" s="12" t="s">
        <v>13</v>
      </c>
      <c r="Q10" s="13"/>
      <c r="R10" s="14">
        <v>5053.7378000000026</v>
      </c>
      <c r="S10" s="14">
        <v>19273.306639999981</v>
      </c>
      <c r="T10" s="14">
        <v>30521.563880000016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114.64109589041095</v>
      </c>
      <c r="AK10" s="14">
        <v>12.252970784337498</v>
      </c>
      <c r="AL10" s="14">
        <v>46.728831712934905</v>
      </c>
      <c r="AM10" s="14">
        <v>74.298082135500735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211.32</v>
      </c>
      <c r="G11" s="128">
        <f t="shared" si="1"/>
        <v>196.04736</v>
      </c>
      <c r="H11" s="128">
        <f t="shared" si="1"/>
        <v>453.492347</v>
      </c>
      <c r="I11" s="128">
        <f t="shared" si="1"/>
        <v>483.45573400000001</v>
      </c>
      <c r="J11" s="128">
        <f t="shared" si="1"/>
        <v>456.63512200000002</v>
      </c>
      <c r="K11" s="155"/>
      <c r="M11" s="141"/>
      <c r="N11" s="48"/>
      <c r="O11" s="41"/>
      <c r="P11" s="12" t="s">
        <v>15</v>
      </c>
      <c r="Q11" s="13"/>
      <c r="R11" s="14">
        <v>13.845856986301378</v>
      </c>
      <c r="S11" s="14">
        <v>52.803579835616382</v>
      </c>
      <c r="T11" s="14">
        <v>83.620722958904153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110.50504599999999</v>
      </c>
      <c r="G14" s="128">
        <v>104.300971</v>
      </c>
      <c r="H14" s="128">
        <v>93.960847000000001</v>
      </c>
      <c r="I14" s="128">
        <v>83.620722000000001</v>
      </c>
      <c r="J14" s="128">
        <v>83.620722000000001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211.32</v>
      </c>
      <c r="G15" s="128">
        <v>196.04736</v>
      </c>
      <c r="H15" s="128">
        <v>453.492347</v>
      </c>
      <c r="I15" s="128">
        <v>483.45573400000001</v>
      </c>
      <c r="J15" s="128">
        <v>456.63512200000002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211.32</v>
      </c>
      <c r="G16" s="128">
        <v>196.04736</v>
      </c>
      <c r="H16" s="128">
        <v>453.492347</v>
      </c>
      <c r="I16" s="128">
        <v>483.45573400000001</v>
      </c>
      <c r="J16" s="128">
        <v>456.63512200000002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106.39609299999999</v>
      </c>
      <c r="G19" s="128">
        <v>94.028589999999994</v>
      </c>
      <c r="H19" s="128">
        <v>73.416084999999995</v>
      </c>
      <c r="I19" s="128">
        <v>52.803578999999999</v>
      </c>
      <c r="J19" s="128">
        <v>52.803578999999999</v>
      </c>
      <c r="K19" s="155"/>
      <c r="M19" s="141"/>
      <c r="N19" s="48"/>
      <c r="O19" s="64"/>
      <c r="P19" s="65" t="s">
        <v>25</v>
      </c>
      <c r="Q19" s="66">
        <v>5926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5926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234.68256</v>
      </c>
      <c r="G20" s="128">
        <v>228.64895999999999</v>
      </c>
      <c r="H20" s="128">
        <v>506.43197500000002</v>
      </c>
      <c r="I20" s="128">
        <v>541.33498999999995</v>
      </c>
      <c r="J20" s="128">
        <v>519.45400500000005</v>
      </c>
      <c r="K20" s="155"/>
      <c r="M20" s="141"/>
      <c r="N20" s="48"/>
      <c r="O20" s="68"/>
      <c r="P20" s="69" t="s">
        <v>27</v>
      </c>
      <c r="Q20" s="70">
        <v>117</v>
      </c>
      <c r="R20" s="70">
        <v>130</v>
      </c>
      <c r="S20" s="70">
        <v>130</v>
      </c>
      <c r="T20" s="70">
        <v>130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117</v>
      </c>
      <c r="AK20" s="70">
        <v>130</v>
      </c>
      <c r="AL20" s="70">
        <v>130</v>
      </c>
      <c r="AM20" s="70">
        <v>130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234.68256</v>
      </c>
      <c r="G21" s="128">
        <v>228.64895999999999</v>
      </c>
      <c r="H21" s="128">
        <v>506.43197500000002</v>
      </c>
      <c r="I21" s="128">
        <v>541.33498999999995</v>
      </c>
      <c r="J21" s="128">
        <v>519.45400500000005</v>
      </c>
      <c r="K21" s="155"/>
      <c r="M21" s="141"/>
      <c r="N21" s="48"/>
      <c r="O21" s="71"/>
      <c r="P21" s="20" t="s">
        <v>29</v>
      </c>
      <c r="Q21" s="21">
        <v>1308</v>
      </c>
      <c r="R21" s="21">
        <v>1308</v>
      </c>
      <c r="S21" s="21">
        <v>2600</v>
      </c>
      <c r="T21" s="21">
        <v>2095.5400399999999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1308</v>
      </c>
      <c r="AK21" s="21">
        <v>1308</v>
      </c>
      <c r="AL21" s="21">
        <v>2600</v>
      </c>
      <c r="AM21" s="21">
        <v>2095.5400399999999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1700</v>
      </c>
      <c r="S22" s="76">
        <v>2500</v>
      </c>
      <c r="T22" s="76">
        <v>2500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1700</v>
      </c>
      <c r="AL22" s="76">
        <v>2500</v>
      </c>
      <c r="AM22" s="76">
        <v>2500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3200</v>
      </c>
      <c r="S23" s="79">
        <v>3200</v>
      </c>
      <c r="T23" s="79">
        <v>3200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3200</v>
      </c>
      <c r="AL23" s="79">
        <v>3200</v>
      </c>
      <c r="AM23" s="79">
        <v>3200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101.20173</v>
      </c>
      <c r="G24" s="128">
        <v>81.042681999999999</v>
      </c>
      <c r="H24" s="128">
        <v>47.444268999999998</v>
      </c>
      <c r="I24" s="128">
        <v>13.845855999999999</v>
      </c>
      <c r="J24" s="128">
        <v>13.845855999999999</v>
      </c>
      <c r="K24" s="155"/>
      <c r="M24" s="141"/>
      <c r="N24" s="48"/>
      <c r="O24" s="80"/>
      <c r="P24" s="81" t="s">
        <v>34</v>
      </c>
      <c r="Q24" s="82">
        <v>6019</v>
      </c>
      <c r="R24" s="82">
        <v>7370</v>
      </c>
      <c r="S24" s="82">
        <v>6840</v>
      </c>
      <c r="T24" s="82">
        <v>6840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6019</v>
      </c>
      <c r="AK24" s="82">
        <v>7370</v>
      </c>
      <c r="AL24" s="82">
        <v>6840</v>
      </c>
      <c r="AM24" s="82">
        <v>6840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234.68256</v>
      </c>
      <c r="G25" s="128">
        <v>228.64895999999999</v>
      </c>
      <c r="H25" s="128">
        <v>308.09842700000002</v>
      </c>
      <c r="I25" s="128">
        <v>341.371894</v>
      </c>
      <c r="J25" s="128">
        <v>550.56536200000005</v>
      </c>
      <c r="K25" s="155"/>
      <c r="L25" s="73"/>
      <c r="M25" s="141"/>
      <c r="N25" s="48"/>
      <c r="O25" s="83"/>
      <c r="P25" s="84" t="s">
        <v>36</v>
      </c>
      <c r="Q25" s="85">
        <v>410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410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234.68256</v>
      </c>
      <c r="G26" s="128">
        <v>228.64895999999999</v>
      </c>
      <c r="H26" s="128">
        <v>308.09842700000002</v>
      </c>
      <c r="I26" s="128">
        <v>341.371894</v>
      </c>
      <c r="J26" s="128">
        <v>550.56536200000005</v>
      </c>
      <c r="K26" s="155"/>
      <c r="L26" s="73"/>
      <c r="M26" s="141"/>
      <c r="N26" s="48"/>
      <c r="O26" s="86"/>
      <c r="P26" s="87" t="s">
        <v>37</v>
      </c>
      <c r="Q26" s="88">
        <v>210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210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1939</v>
      </c>
      <c r="R27" s="23">
        <v>4900</v>
      </c>
      <c r="S27" s="23">
        <v>8500</v>
      </c>
      <c r="T27" s="23">
        <v>7517.7700199999999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1939</v>
      </c>
      <c r="AK27" s="23">
        <v>4900</v>
      </c>
      <c r="AL27" s="23">
        <v>8500</v>
      </c>
      <c r="AM27" s="23">
        <v>7517.7700199999999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2986</v>
      </c>
      <c r="R28" s="25">
        <v>4050</v>
      </c>
      <c r="S28" s="25">
        <v>5800</v>
      </c>
      <c r="T28" s="25">
        <v>4925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2986</v>
      </c>
      <c r="AK28" s="25">
        <v>4050</v>
      </c>
      <c r="AL28" s="25">
        <v>5800</v>
      </c>
      <c r="AM28" s="25">
        <v>4925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1190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1190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8280</v>
      </c>
      <c r="S30" s="94">
        <v>8280</v>
      </c>
      <c r="T30" s="94">
        <v>8280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8280</v>
      </c>
      <c r="AL30" s="94">
        <v>8280</v>
      </c>
      <c r="AM30" s="94">
        <v>8280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8280</v>
      </c>
      <c r="S31" s="97">
        <v>8280</v>
      </c>
      <c r="T31" s="97">
        <v>8280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8280</v>
      </c>
      <c r="AL31" s="97">
        <v>8280</v>
      </c>
      <c r="AM31" s="97">
        <v>8280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24572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24572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282</v>
      </c>
      <c r="R35" s="70">
        <v>433.77600000000001</v>
      </c>
      <c r="S35" s="70">
        <v>433.77600000000001</v>
      </c>
      <c r="T35" s="70">
        <v>433.77600000000001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282</v>
      </c>
      <c r="AK35" s="70">
        <v>433.77600000000001</v>
      </c>
      <c r="AL35" s="70">
        <v>433.77600000000001</v>
      </c>
      <c r="AM35" s="70">
        <v>433.77600000000001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1067</v>
      </c>
      <c r="R36" s="21">
        <v>985.14111000000003</v>
      </c>
      <c r="S36" s="21">
        <v>1155.69751</v>
      </c>
      <c r="T36" s="21">
        <v>1130.3209199999999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1067</v>
      </c>
      <c r="AK36" s="21">
        <v>985.14111000000003</v>
      </c>
      <c r="AL36" s="21">
        <v>1155.69751</v>
      </c>
      <c r="AM36" s="21">
        <v>1130.3209199999999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10336.48926</v>
      </c>
      <c r="S37" s="76">
        <v>15200.68066</v>
      </c>
      <c r="T37" s="76">
        <v>15200.68262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10336.48926</v>
      </c>
      <c r="AL37" s="76">
        <v>15200.68066</v>
      </c>
      <c r="AM37" s="76">
        <v>15200.68262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18605.398440000001</v>
      </c>
      <c r="S38" s="79">
        <v>18605.400389999999</v>
      </c>
      <c r="T38" s="79">
        <v>18605.398440000001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18605.398440000001</v>
      </c>
      <c r="AL38" s="79">
        <v>18605.400389999999</v>
      </c>
      <c r="AM38" s="79">
        <v>18605.398440000001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20922</v>
      </c>
      <c r="R39" s="82">
        <v>2526.8688999999999</v>
      </c>
      <c r="S39" s="82">
        <v>9636.6533199999994</v>
      </c>
      <c r="T39" s="82">
        <v>15260.781940000001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20922</v>
      </c>
      <c r="AK39" s="82">
        <v>2526.8688999999999</v>
      </c>
      <c r="AL39" s="82">
        <v>9636.6533199999994</v>
      </c>
      <c r="AM39" s="82">
        <v>15260.781940000001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3806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2526.8689000000013</v>
      </c>
      <c r="AA40" s="14">
        <v>9636.6533199999903</v>
      </c>
      <c r="AB40" s="14">
        <v>15260.781940000008</v>
      </c>
      <c r="AC40" s="52"/>
      <c r="AD40" s="143"/>
      <c r="AF40" s="157"/>
      <c r="AG40" s="48"/>
      <c r="AH40" s="83"/>
      <c r="AI40" s="84" t="s">
        <v>36</v>
      </c>
      <c r="AJ40" s="85">
        <v>3806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52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6.9229284931506889</v>
      </c>
      <c r="AA41" s="14">
        <v>26.401789917808191</v>
      </c>
      <c r="AB41" s="14">
        <v>41.810361479452077</v>
      </c>
      <c r="AC41" s="52"/>
      <c r="AD41" s="143"/>
      <c r="AF41" s="157"/>
      <c r="AG41" s="48"/>
      <c r="AH41" s="86"/>
      <c r="AI41" s="87" t="s">
        <v>37</v>
      </c>
      <c r="AJ41" s="88">
        <v>52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5351</v>
      </c>
      <c r="R42" s="23">
        <v>13346.875970000001</v>
      </c>
      <c r="S42" s="23">
        <v>23168.36622</v>
      </c>
      <c r="T42" s="23">
        <v>21149.08887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5351</v>
      </c>
      <c r="AK42" s="23">
        <v>13346.875970000001</v>
      </c>
      <c r="AL42" s="23">
        <v>23168.36622</v>
      </c>
      <c r="AM42" s="23">
        <v>21149.08887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3109</v>
      </c>
      <c r="R43" s="25">
        <v>4518.2441399999998</v>
      </c>
      <c r="S43" s="25">
        <v>6470.5551800000003</v>
      </c>
      <c r="T43" s="25">
        <v>5494.3823199999997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3109</v>
      </c>
      <c r="AK43" s="25">
        <v>4518.2441399999998</v>
      </c>
      <c r="AL43" s="25">
        <v>6470.5551800000003</v>
      </c>
      <c r="AM43" s="25">
        <v>5494.3823199999997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5675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5675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84403</v>
      </c>
      <c r="R46" s="32">
        <v>94465.390620000006</v>
      </c>
      <c r="S46" s="32">
        <v>87725.039059999996</v>
      </c>
      <c r="T46" s="32">
        <v>94754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84403</v>
      </c>
      <c r="AK46" s="32">
        <v>94465.390620000006</v>
      </c>
      <c r="AL46" s="32">
        <v>87725.039059999996</v>
      </c>
      <c r="AM46" s="32">
        <v>94754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19567</v>
      </c>
      <c r="R48" s="32">
        <v>43712.596799999999</v>
      </c>
      <c r="S48" s="32">
        <v>13053.909780000002</v>
      </c>
      <c r="T48" s="32">
        <v>17479.568889999995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19567</v>
      </c>
      <c r="AK48" s="32">
        <v>43712.596799999999</v>
      </c>
      <c r="AL48" s="32">
        <v>13053.909780000002</v>
      </c>
      <c r="AM48" s="32">
        <v>17479.568889999995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64836</v>
      </c>
      <c r="R50" s="32">
        <v>50752.793820000006</v>
      </c>
      <c r="S50" s="32">
        <v>74671.129279999994</v>
      </c>
      <c r="T50" s="32">
        <v>77274.431110000005</v>
      </c>
      <c r="U50" s="52"/>
      <c r="V50" s="41"/>
      <c r="W50" s="41"/>
      <c r="X50" s="15"/>
      <c r="Y50" s="12" t="s">
        <v>52</v>
      </c>
      <c r="Z50" s="14">
        <v>2526.8689000000013</v>
      </c>
      <c r="AA50" s="14">
        <v>9636.6533199999903</v>
      </c>
      <c r="AB50" s="14">
        <v>15260.781940000008</v>
      </c>
      <c r="AC50" s="52"/>
      <c r="AD50" s="145"/>
      <c r="AF50" s="157"/>
      <c r="AG50" s="48"/>
      <c r="AH50" s="41"/>
      <c r="AI50" s="31" t="s">
        <v>57</v>
      </c>
      <c r="AJ50" s="32">
        <v>64836</v>
      </c>
      <c r="AK50" s="32">
        <v>50752.793820000006</v>
      </c>
      <c r="AL50" s="32">
        <v>74671.129279999994</v>
      </c>
      <c r="AM50" s="32">
        <v>77274.431110000005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6.9229284931506889</v>
      </c>
      <c r="AA51" s="14">
        <v>26.401789917808191</v>
      </c>
      <c r="AB51" s="14">
        <v>41.810361479452077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0.47334168596865139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0.47334168596865139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0.27514342582835732</v>
      </c>
      <c r="R55" s="105">
        <v>0.38090621707060063</v>
      </c>
      <c r="S55" s="105">
        <v>0.38090621707060063</v>
      </c>
      <c r="T55" s="105">
        <v>0.38090621707060063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0.27514342582835732</v>
      </c>
      <c r="AK55" s="105">
        <v>0.38090621707060063</v>
      </c>
      <c r="AL55" s="105">
        <v>0.38090621707060063</v>
      </c>
      <c r="AM55" s="105">
        <v>0.38090621707060063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9.3122058844064631E-2</v>
      </c>
      <c r="R56" s="37">
        <v>8.597785231033471E-2</v>
      </c>
      <c r="S56" s="37">
        <v>5.0741899806814192E-2</v>
      </c>
      <c r="T56" s="37">
        <v>6.1574613717784499E-2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9.3122058844064631E-2</v>
      </c>
      <c r="AK56" s="37">
        <v>8.597785231033471E-2</v>
      </c>
      <c r="AL56" s="37">
        <v>5.0741899806814192E-2</v>
      </c>
      <c r="AM56" s="37">
        <v>6.1574613717784499E-2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0.69409678082191784</v>
      </c>
      <c r="S57" s="106">
        <v>0.6940950073059361</v>
      </c>
      <c r="T57" s="106">
        <v>0.69409509680365289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0.69409678082191784</v>
      </c>
      <c r="AL57" s="106">
        <v>0.6940950073059361</v>
      </c>
      <c r="AM57" s="106">
        <v>0.69409509680365289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0.66371997859589049</v>
      </c>
      <c r="S58" s="107">
        <v>0.66372004815924657</v>
      </c>
      <c r="T58" s="107">
        <v>0.66371997859589049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0.66371997859589049</v>
      </c>
      <c r="AL58" s="107">
        <v>0.66372004815924657</v>
      </c>
      <c r="AM58" s="107">
        <v>0.66371997859589049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0.39680281847209864</v>
      </c>
      <c r="R59" s="108">
        <v>3.913912535702558E-2</v>
      </c>
      <c r="S59" s="108">
        <v>0.16082961694571285</v>
      </c>
      <c r="T59" s="108">
        <v>0.25469274780367968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0.39680281847209864</v>
      </c>
      <c r="AK59" s="108">
        <v>3.913912535702558E-2</v>
      </c>
      <c r="AL59" s="108">
        <v>0.16082961694571285</v>
      </c>
      <c r="AM59" s="108">
        <v>0.25469274780367968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1.0596948435237776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1.0596948435237776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2.826701456838443E-2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2.826701456838443E-2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0.31503081426428442</v>
      </c>
      <c r="R62" s="38">
        <v>0.31094203638989842</v>
      </c>
      <c r="S62" s="38">
        <v>0.31115184286865427</v>
      </c>
      <c r="T62" s="38">
        <v>0.32114304440638675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0.31503081426428442</v>
      </c>
      <c r="AK62" s="38">
        <v>0.31094203638989842</v>
      </c>
      <c r="AL62" s="38">
        <v>0.31115184286865427</v>
      </c>
      <c r="AM62" s="38">
        <v>0.32114304440638675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0.11885756054892389</v>
      </c>
      <c r="R63" s="39">
        <v>0.12735340605445628</v>
      </c>
      <c r="S63" s="39">
        <v>0.12735307786175407</v>
      </c>
      <c r="T63" s="39">
        <v>0.12735281088473216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0.11885756054892389</v>
      </c>
      <c r="AK63" s="39">
        <v>0.12735340605445628</v>
      </c>
      <c r="AL63" s="39">
        <v>0.12735307786175407</v>
      </c>
      <c r="AM63" s="39">
        <v>0.12735281088473216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0.54439584052799206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0.54439584052799206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75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75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75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32</v>
      </c>
      <c r="G9" s="128">
        <v>35</v>
      </c>
      <c r="H9" s="128">
        <v>45.042500000000004</v>
      </c>
      <c r="I9" s="128">
        <v>43.174999999999997</v>
      </c>
      <c r="J9" s="128">
        <v>40.403125000000003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2642</v>
      </c>
      <c r="AK9" s="14">
        <v>0</v>
      </c>
      <c r="AL9" s="14">
        <v>114.50150515463919</v>
      </c>
      <c r="AM9" s="14">
        <v>1208.7958541236978</v>
      </c>
      <c r="AN9" s="52"/>
      <c r="AO9" s="41"/>
      <c r="AP9" s="41"/>
      <c r="AQ9" s="48"/>
      <c r="AR9" s="55" t="s">
        <v>63</v>
      </c>
      <c r="AS9" s="120">
        <v>0</v>
      </c>
      <c r="AT9" s="120">
        <v>0.48499999999999999</v>
      </c>
      <c r="AU9" s="120">
        <v>0.4818268676328526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60</v>
      </c>
      <c r="G10" s="128">
        <f t="shared" ref="G10:J10" si="0">G15</f>
        <v>66</v>
      </c>
      <c r="H10" s="128">
        <f t="shared" si="0"/>
        <v>98</v>
      </c>
      <c r="I10" s="128">
        <f t="shared" si="0"/>
        <v>101</v>
      </c>
      <c r="J10" s="128">
        <f t="shared" si="0"/>
        <v>101</v>
      </c>
      <c r="K10" s="155"/>
      <c r="M10" s="141"/>
      <c r="N10" s="48"/>
      <c r="O10" s="41"/>
      <c r="P10" s="12" t="s">
        <v>13</v>
      </c>
      <c r="Q10" s="13"/>
      <c r="R10" s="14">
        <v>1419.2076000000015</v>
      </c>
      <c r="S10" s="14">
        <v>2628.0875999999998</v>
      </c>
      <c r="T10" s="14">
        <v>2628.0875999999998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7.2383561643835614</v>
      </c>
      <c r="AK10" s="14">
        <v>0</v>
      </c>
      <c r="AL10" s="14">
        <v>0.31370275384832652</v>
      </c>
      <c r="AM10" s="14">
        <v>3.3117694633525967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70</v>
      </c>
      <c r="G11" s="128">
        <f t="shared" si="1"/>
        <v>77</v>
      </c>
      <c r="H11" s="128">
        <f t="shared" si="1"/>
        <v>115</v>
      </c>
      <c r="I11" s="128">
        <f t="shared" si="1"/>
        <v>118</v>
      </c>
      <c r="J11" s="128">
        <f t="shared" si="1"/>
        <v>118</v>
      </c>
      <c r="K11" s="155"/>
      <c r="M11" s="141"/>
      <c r="N11" s="48"/>
      <c r="O11" s="41"/>
      <c r="P11" s="12" t="s">
        <v>15</v>
      </c>
      <c r="Q11" s="13"/>
      <c r="R11" s="14">
        <v>3.8882400000000041</v>
      </c>
      <c r="S11" s="14">
        <v>7.20024</v>
      </c>
      <c r="T11" s="14">
        <v>7.20024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32</v>
      </c>
      <c r="G14" s="128">
        <v>35</v>
      </c>
      <c r="H14" s="128">
        <v>48</v>
      </c>
      <c r="I14" s="128">
        <v>49</v>
      </c>
      <c r="J14" s="128">
        <v>49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60</v>
      </c>
      <c r="G15" s="128">
        <v>66</v>
      </c>
      <c r="H15" s="128">
        <v>98</v>
      </c>
      <c r="I15" s="128">
        <v>101</v>
      </c>
      <c r="J15" s="128">
        <v>101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70</v>
      </c>
      <c r="G16" s="128">
        <v>77</v>
      </c>
      <c r="H16" s="128">
        <v>115</v>
      </c>
      <c r="I16" s="128">
        <v>118</v>
      </c>
      <c r="J16" s="128">
        <v>118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32</v>
      </c>
      <c r="G19" s="128">
        <v>35</v>
      </c>
      <c r="H19" s="128">
        <v>48</v>
      </c>
      <c r="I19" s="128">
        <v>49</v>
      </c>
      <c r="J19" s="128">
        <v>49</v>
      </c>
      <c r="K19" s="155"/>
      <c r="M19" s="141"/>
      <c r="N19" s="48"/>
      <c r="O19" s="64"/>
      <c r="P19" s="65" t="s">
        <v>25</v>
      </c>
      <c r="Q19" s="66">
        <v>2000</v>
      </c>
      <c r="R19" s="66">
        <v>2000</v>
      </c>
      <c r="S19" s="66">
        <v>2000</v>
      </c>
      <c r="T19" s="66">
        <v>2000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2000</v>
      </c>
      <c r="AK19" s="66">
        <v>2000</v>
      </c>
      <c r="AL19" s="66">
        <v>2000</v>
      </c>
      <c r="AM19" s="66">
        <v>2000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60</v>
      </c>
      <c r="G20" s="128">
        <v>66</v>
      </c>
      <c r="H20" s="128">
        <v>98</v>
      </c>
      <c r="I20" s="128">
        <v>101</v>
      </c>
      <c r="J20" s="128">
        <v>101</v>
      </c>
      <c r="K20" s="155"/>
      <c r="M20" s="141"/>
      <c r="N20" s="48"/>
      <c r="O20" s="68"/>
      <c r="P20" s="69" t="s">
        <v>27</v>
      </c>
      <c r="Q20" s="70">
        <v>2327</v>
      </c>
      <c r="R20" s="70">
        <v>350</v>
      </c>
      <c r="S20" s="70">
        <v>500</v>
      </c>
      <c r="T20" s="70">
        <v>500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2327</v>
      </c>
      <c r="AK20" s="70">
        <v>350</v>
      </c>
      <c r="AL20" s="70">
        <v>500</v>
      </c>
      <c r="AM20" s="70">
        <v>500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70</v>
      </c>
      <c r="G21" s="128">
        <v>77</v>
      </c>
      <c r="H21" s="128">
        <v>115</v>
      </c>
      <c r="I21" s="128">
        <v>118</v>
      </c>
      <c r="J21" s="128">
        <v>118</v>
      </c>
      <c r="K21" s="155"/>
      <c r="M21" s="141"/>
      <c r="N21" s="48"/>
      <c r="O21" s="71"/>
      <c r="P21" s="20" t="s">
        <v>29</v>
      </c>
      <c r="Q21" s="21">
        <v>864</v>
      </c>
      <c r="R21" s="21">
        <v>2800</v>
      </c>
      <c r="S21" s="21">
        <v>2968</v>
      </c>
      <c r="T21" s="21">
        <v>2968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864</v>
      </c>
      <c r="AK21" s="21">
        <v>2800</v>
      </c>
      <c r="AL21" s="21">
        <v>2968</v>
      </c>
      <c r="AM21" s="21">
        <v>2968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0</v>
      </c>
      <c r="S22" s="76">
        <v>0</v>
      </c>
      <c r="T22" s="76">
        <v>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0</v>
      </c>
      <c r="AL22" s="76">
        <v>0</v>
      </c>
      <c r="AM22" s="76">
        <v>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32</v>
      </c>
      <c r="G24" s="128">
        <v>35</v>
      </c>
      <c r="H24" s="128">
        <v>48</v>
      </c>
      <c r="I24" s="128">
        <v>49</v>
      </c>
      <c r="J24" s="128">
        <v>49</v>
      </c>
      <c r="K24" s="155"/>
      <c r="M24" s="141"/>
      <c r="N24" s="48"/>
      <c r="O24" s="80"/>
      <c r="P24" s="81" t="s">
        <v>34</v>
      </c>
      <c r="Q24" s="82">
        <v>838</v>
      </c>
      <c r="R24" s="82">
        <v>810.05</v>
      </c>
      <c r="S24" s="82">
        <v>1500.05</v>
      </c>
      <c r="T24" s="82">
        <v>1500.05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838</v>
      </c>
      <c r="AK24" s="82">
        <v>810.05</v>
      </c>
      <c r="AL24" s="82">
        <v>1500.05</v>
      </c>
      <c r="AM24" s="82">
        <v>1500.05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60</v>
      </c>
      <c r="G25" s="128">
        <v>66</v>
      </c>
      <c r="H25" s="128">
        <v>98</v>
      </c>
      <c r="I25" s="128">
        <v>101</v>
      </c>
      <c r="J25" s="128">
        <v>101</v>
      </c>
      <c r="K25" s="155"/>
      <c r="L25" s="73"/>
      <c r="M25" s="141"/>
      <c r="N25" s="48"/>
      <c r="O25" s="83"/>
      <c r="P25" s="84" t="s">
        <v>36</v>
      </c>
      <c r="Q25" s="85">
        <v>5747</v>
      </c>
      <c r="R25" s="85">
        <v>4710.0200000000004</v>
      </c>
      <c r="S25" s="85">
        <v>4009.94</v>
      </c>
      <c r="T25" s="85">
        <v>709.94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5747</v>
      </c>
      <c r="AK25" s="85">
        <v>4710.0200000000004</v>
      </c>
      <c r="AL25" s="85">
        <v>4009.94</v>
      </c>
      <c r="AM25" s="85">
        <v>709.94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70</v>
      </c>
      <c r="G26" s="128">
        <v>77</v>
      </c>
      <c r="H26" s="128">
        <v>115</v>
      </c>
      <c r="I26" s="128">
        <v>118</v>
      </c>
      <c r="J26" s="128">
        <v>118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701</v>
      </c>
      <c r="R27" s="23">
        <v>1200</v>
      </c>
      <c r="S27" s="23">
        <v>1700</v>
      </c>
      <c r="T27" s="23">
        <v>1450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701</v>
      </c>
      <c r="AK27" s="23">
        <v>1200</v>
      </c>
      <c r="AL27" s="23">
        <v>1700</v>
      </c>
      <c r="AM27" s="23">
        <v>1450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1039</v>
      </c>
      <c r="R28" s="25">
        <v>1800</v>
      </c>
      <c r="S28" s="25">
        <v>2300</v>
      </c>
      <c r="T28" s="25">
        <v>2597.8501000000001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1039</v>
      </c>
      <c r="AK28" s="25">
        <v>1800</v>
      </c>
      <c r="AL28" s="25">
        <v>2300</v>
      </c>
      <c r="AM28" s="25">
        <v>2597.8501000000001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47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47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4258</v>
      </c>
      <c r="S30" s="94">
        <v>4258</v>
      </c>
      <c r="T30" s="94">
        <v>4258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4258</v>
      </c>
      <c r="AL30" s="94">
        <v>4258</v>
      </c>
      <c r="AM30" s="94">
        <v>4258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4258</v>
      </c>
      <c r="S31" s="97">
        <v>4258</v>
      </c>
      <c r="T31" s="97">
        <v>4258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4258</v>
      </c>
      <c r="AL31" s="97">
        <v>4258</v>
      </c>
      <c r="AM31" s="97">
        <v>4258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14305</v>
      </c>
      <c r="R34" s="66">
        <v>14117.56738</v>
      </c>
      <c r="S34" s="66">
        <v>13839.377930000001</v>
      </c>
      <c r="T34" s="66">
        <v>13981.150390000001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14305</v>
      </c>
      <c r="AK34" s="66">
        <v>14117.56738</v>
      </c>
      <c r="AL34" s="66">
        <v>13839.377930000001</v>
      </c>
      <c r="AM34" s="66">
        <v>13981.150390000001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5678</v>
      </c>
      <c r="R35" s="70">
        <v>1093.51208</v>
      </c>
      <c r="S35" s="70">
        <v>1740.8168900000001</v>
      </c>
      <c r="T35" s="70">
        <v>1740.8168900000001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5678</v>
      </c>
      <c r="AK35" s="70">
        <v>1093.51208</v>
      </c>
      <c r="AL35" s="70">
        <v>1740.8168900000001</v>
      </c>
      <c r="AM35" s="70">
        <v>1740.8168900000001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477</v>
      </c>
      <c r="R36" s="21">
        <v>1549.83276</v>
      </c>
      <c r="S36" s="21">
        <v>4826.8427700000002</v>
      </c>
      <c r="T36" s="21">
        <v>4833.8149400000002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477</v>
      </c>
      <c r="AK36" s="21">
        <v>1549.83276</v>
      </c>
      <c r="AL36" s="21">
        <v>4826.8427700000002</v>
      </c>
      <c r="AM36" s="21">
        <v>4833.8149400000002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0</v>
      </c>
      <c r="S37" s="76">
        <v>0</v>
      </c>
      <c r="T37" s="76">
        <v>0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0</v>
      </c>
      <c r="AL37" s="76">
        <v>0</v>
      </c>
      <c r="AM37" s="76">
        <v>0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1321</v>
      </c>
      <c r="R39" s="82">
        <v>0</v>
      </c>
      <c r="S39" s="82">
        <v>55.533230000000003</v>
      </c>
      <c r="T39" s="82">
        <v>582.43031999999994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1321</v>
      </c>
      <c r="AK39" s="82">
        <v>0</v>
      </c>
      <c r="AL39" s="82">
        <v>55.533230000000003</v>
      </c>
      <c r="AM39" s="82">
        <v>582.43031999999994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19738</v>
      </c>
      <c r="R40" s="85">
        <v>30083.558100000002</v>
      </c>
      <c r="S40" s="85">
        <v>8.7071100000000001</v>
      </c>
      <c r="T40" s="85">
        <v>160.95613</v>
      </c>
      <c r="U40" s="52"/>
      <c r="V40" s="41"/>
      <c r="W40" s="41"/>
      <c r="X40" s="15"/>
      <c r="Y40" s="12" t="s">
        <v>52</v>
      </c>
      <c r="Z40" s="14">
        <v>30083.558100000002</v>
      </c>
      <c r="AA40" s="14">
        <v>64.240340000000288</v>
      </c>
      <c r="AB40" s="14">
        <v>743.38644999999815</v>
      </c>
      <c r="AC40" s="52"/>
      <c r="AD40" s="143"/>
      <c r="AF40" s="157"/>
      <c r="AG40" s="48"/>
      <c r="AH40" s="83"/>
      <c r="AI40" s="84" t="s">
        <v>36</v>
      </c>
      <c r="AJ40" s="85">
        <v>19738</v>
      </c>
      <c r="AK40" s="85">
        <v>30083.558100000002</v>
      </c>
      <c r="AL40" s="85">
        <v>8.7071100000000001</v>
      </c>
      <c r="AM40" s="85">
        <v>160.95613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82.42070712328767</v>
      </c>
      <c r="AA41" s="14">
        <v>0.17600093150685009</v>
      </c>
      <c r="AB41" s="14">
        <v>2.036675205479447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1436</v>
      </c>
      <c r="R42" s="23">
        <v>1917.76611</v>
      </c>
      <c r="S42" s="23">
        <v>2716.8349600000001</v>
      </c>
      <c r="T42" s="23">
        <v>2317.3034699999998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1436</v>
      </c>
      <c r="AK42" s="23">
        <v>1917.76611</v>
      </c>
      <c r="AL42" s="23">
        <v>2716.8349600000001</v>
      </c>
      <c r="AM42" s="23">
        <v>2317.3034699999998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1371</v>
      </c>
      <c r="R43" s="25">
        <v>2481.2438999999999</v>
      </c>
      <c r="S43" s="25">
        <v>3170.4313999999999</v>
      </c>
      <c r="T43" s="25">
        <v>3581.0002399999998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1371</v>
      </c>
      <c r="AK43" s="25">
        <v>2481.2438999999999</v>
      </c>
      <c r="AL43" s="25">
        <v>3170.4313999999999</v>
      </c>
      <c r="AM43" s="25">
        <v>3581.0002399999998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193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193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33244</v>
      </c>
      <c r="R46" s="32">
        <v>40725.8125</v>
      </c>
      <c r="S46" s="32">
        <v>35253.5625</v>
      </c>
      <c r="T46" s="32">
        <v>40728.335939999997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33244</v>
      </c>
      <c r="AK46" s="32">
        <v>40725.8125</v>
      </c>
      <c r="AL46" s="32">
        <v>35253.5625</v>
      </c>
      <c r="AM46" s="32">
        <v>40728.335939999997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-11275</v>
      </c>
      <c r="R48" s="32">
        <v>-10517.667830000006</v>
      </c>
      <c r="S48" s="32">
        <v>8895.0182099999984</v>
      </c>
      <c r="T48" s="32">
        <v>13530.863559999998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-11275</v>
      </c>
      <c r="AK48" s="32">
        <v>-10517.667830000006</v>
      </c>
      <c r="AL48" s="32">
        <v>8895.0182099999984</v>
      </c>
      <c r="AM48" s="32">
        <v>13530.863559999998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44519</v>
      </c>
      <c r="R50" s="32">
        <v>51243.480330000006</v>
      </c>
      <c r="S50" s="32">
        <v>26358.544290000002</v>
      </c>
      <c r="T50" s="32">
        <v>27197.472379999999</v>
      </c>
      <c r="U50" s="52"/>
      <c r="V50" s="41"/>
      <c r="W50" s="41"/>
      <c r="X50" s="15"/>
      <c r="Y50" s="12" t="s">
        <v>52</v>
      </c>
      <c r="Z50" s="14">
        <v>709.60380000000077</v>
      </c>
      <c r="AA50" s="14">
        <v>1314.0437999999999</v>
      </c>
      <c r="AB50" s="14">
        <v>1314.0437999999999</v>
      </c>
      <c r="AC50" s="52"/>
      <c r="AD50" s="145"/>
      <c r="AF50" s="157"/>
      <c r="AG50" s="48"/>
      <c r="AH50" s="41"/>
      <c r="AI50" s="31" t="s">
        <v>57</v>
      </c>
      <c r="AJ50" s="32">
        <v>44519</v>
      </c>
      <c r="AK50" s="32">
        <v>51243.480330000006</v>
      </c>
      <c r="AL50" s="32">
        <v>26358.544290000002</v>
      </c>
      <c r="AM50" s="32">
        <v>27197.472379999999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1.9441200000000021</v>
      </c>
      <c r="AA51" s="14">
        <v>3.60012</v>
      </c>
      <c r="AB51" s="14">
        <v>3.60012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0.81649543378995437</v>
      </c>
      <c r="R54" s="102">
        <v>0.80579722488584482</v>
      </c>
      <c r="S54" s="102">
        <v>0.78991883162100451</v>
      </c>
      <c r="T54" s="102">
        <v>0.79801086700913249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0.81649543378995437</v>
      </c>
      <c r="AK54" s="102">
        <v>0.80579722488584482</v>
      </c>
      <c r="AL54" s="102">
        <v>0.78991883162100451</v>
      </c>
      <c r="AM54" s="102">
        <v>0.79801086700913249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0.27854469960538686</v>
      </c>
      <c r="R55" s="105">
        <v>0.3566575603392042</v>
      </c>
      <c r="S55" s="105">
        <v>0.39744677853881283</v>
      </c>
      <c r="T55" s="105">
        <v>0.39744677853881283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0.27854469960538686</v>
      </c>
      <c r="AK55" s="105">
        <v>0.3566575603392042</v>
      </c>
      <c r="AL55" s="105">
        <v>0.39744677853881283</v>
      </c>
      <c r="AM55" s="105">
        <v>0.39744677853881283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6.3023211567732121E-2</v>
      </c>
      <c r="R56" s="37">
        <v>6.3186267123287676E-2</v>
      </c>
      <c r="S56" s="37">
        <v>0.18565008377026182</v>
      </c>
      <c r="T56" s="37">
        <v>0.18591824745535332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6.3023211567732121E-2</v>
      </c>
      <c r="AK56" s="37">
        <v>6.3186267123287676E-2</v>
      </c>
      <c r="AL56" s="37">
        <v>0.18565008377026182</v>
      </c>
      <c r="AM56" s="37">
        <v>0.18591824745535332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</v>
      </c>
      <c r="S57" s="106">
        <v>0</v>
      </c>
      <c r="T57" s="106">
        <v>0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</v>
      </c>
      <c r="AL57" s="106">
        <v>0</v>
      </c>
      <c r="AM57" s="106">
        <v>0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0.17995117751550224</v>
      </c>
      <c r="R59" s="108">
        <v>0</v>
      </c>
      <c r="S59" s="108">
        <v>4.2261323404897159E-3</v>
      </c>
      <c r="T59" s="108">
        <v>4.4323508851074826E-2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0.17995117751550224</v>
      </c>
      <c r="AK59" s="108">
        <v>0</v>
      </c>
      <c r="AL59" s="108">
        <v>4.2261323404897159E-3</v>
      </c>
      <c r="AM59" s="108">
        <v>4.4323508851074826E-2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0.39206478980893744</v>
      </c>
      <c r="R60" s="109">
        <v>0.7291255939756065</v>
      </c>
      <c r="S60" s="109">
        <v>2.4787461377654606E-4</v>
      </c>
      <c r="T60" s="109">
        <v>2.5881042683779436E-2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0.39206478980893744</v>
      </c>
      <c r="AK60" s="109">
        <v>0.7291255939756065</v>
      </c>
      <c r="AL60" s="109">
        <v>2.4787461377654606E-4</v>
      </c>
      <c r="AM60" s="109">
        <v>2.5881042683779436E-2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0.23384727623290927</v>
      </c>
      <c r="R62" s="38">
        <v>0.18243589326484019</v>
      </c>
      <c r="S62" s="38">
        <v>0.18243586892291164</v>
      </c>
      <c r="T62" s="38">
        <v>0.18243611006140764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0.23384727623290927</v>
      </c>
      <c r="AK62" s="38">
        <v>0.18243589326484019</v>
      </c>
      <c r="AL62" s="38">
        <v>0.18243586892291164</v>
      </c>
      <c r="AM62" s="38">
        <v>0.18243611006140764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0.15063219375848749</v>
      </c>
      <c r="R63" s="39">
        <v>0.15735945585996955</v>
      </c>
      <c r="S63" s="39">
        <v>0.15735712725828865</v>
      </c>
      <c r="T63" s="39">
        <v>0.15735703216100103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0.15063219375848749</v>
      </c>
      <c r="AK63" s="39">
        <v>0.15735945585996955</v>
      </c>
      <c r="AL63" s="39">
        <v>0.15735712725828865</v>
      </c>
      <c r="AM63" s="39">
        <v>0.15735703216100103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0.4687651802195667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0.4687651802195667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76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76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76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0</v>
      </c>
      <c r="AL9" s="14">
        <v>0</v>
      </c>
      <c r="AM9" s="14">
        <v>0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0</v>
      </c>
      <c r="T10" s="14">
        <v>0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0</v>
      </c>
      <c r="AL10" s="14">
        <v>0</v>
      </c>
      <c r="AM10" s="14">
        <v>0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</v>
      </c>
      <c r="T11" s="14">
        <v>0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3333</v>
      </c>
      <c r="R19" s="66">
        <v>2115</v>
      </c>
      <c r="S19" s="66">
        <v>1145</v>
      </c>
      <c r="T19" s="66">
        <v>1145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3333</v>
      </c>
      <c r="AK19" s="66">
        <v>2115</v>
      </c>
      <c r="AL19" s="66">
        <v>1145</v>
      </c>
      <c r="AM19" s="66">
        <v>1145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12445</v>
      </c>
      <c r="R20" s="70">
        <v>4686</v>
      </c>
      <c r="S20" s="70">
        <v>4686</v>
      </c>
      <c r="T20" s="70">
        <v>4686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12445</v>
      </c>
      <c r="AK20" s="70">
        <v>4686</v>
      </c>
      <c r="AL20" s="70">
        <v>4686</v>
      </c>
      <c r="AM20" s="70">
        <v>4686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1383</v>
      </c>
      <c r="R21" s="21">
        <v>13824</v>
      </c>
      <c r="S21" s="21">
        <v>15474</v>
      </c>
      <c r="T21" s="21">
        <v>15474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1383</v>
      </c>
      <c r="AK21" s="21">
        <v>13824</v>
      </c>
      <c r="AL21" s="21">
        <v>15474</v>
      </c>
      <c r="AM21" s="21">
        <v>15474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600</v>
      </c>
      <c r="S22" s="76">
        <v>1120</v>
      </c>
      <c r="T22" s="76">
        <v>1120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600</v>
      </c>
      <c r="AL22" s="76">
        <v>1120</v>
      </c>
      <c r="AM22" s="76">
        <v>1120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501.5</v>
      </c>
      <c r="R23" s="79">
        <v>850</v>
      </c>
      <c r="S23" s="79">
        <v>990</v>
      </c>
      <c r="T23" s="79">
        <v>990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501.5</v>
      </c>
      <c r="AK23" s="79">
        <v>850</v>
      </c>
      <c r="AL23" s="79">
        <v>990</v>
      </c>
      <c r="AM23" s="79">
        <v>990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0</v>
      </c>
      <c r="S24" s="82">
        <v>0</v>
      </c>
      <c r="T24" s="82">
        <v>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0</v>
      </c>
      <c r="AL24" s="82">
        <v>0</v>
      </c>
      <c r="AM24" s="82">
        <v>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60</v>
      </c>
      <c r="R27" s="23">
        <v>220</v>
      </c>
      <c r="S27" s="23">
        <v>370</v>
      </c>
      <c r="T27" s="23">
        <v>295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60</v>
      </c>
      <c r="AK27" s="23">
        <v>220</v>
      </c>
      <c r="AL27" s="23">
        <v>370</v>
      </c>
      <c r="AM27" s="23">
        <v>295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756</v>
      </c>
      <c r="R28" s="25">
        <v>2550</v>
      </c>
      <c r="S28" s="25">
        <v>4250</v>
      </c>
      <c r="T28" s="25">
        <v>3692.1899400000002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756</v>
      </c>
      <c r="AK28" s="25">
        <v>2550</v>
      </c>
      <c r="AL28" s="25">
        <v>4250</v>
      </c>
      <c r="AM28" s="25">
        <v>3692.1899400000002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275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275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13940</v>
      </c>
      <c r="S30" s="94">
        <v>13940</v>
      </c>
      <c r="T30" s="94">
        <v>13940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13940</v>
      </c>
      <c r="AL30" s="94">
        <v>13940</v>
      </c>
      <c r="AM30" s="94">
        <v>13940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13940</v>
      </c>
      <c r="S31" s="97">
        <v>13940</v>
      </c>
      <c r="T31" s="97">
        <v>13940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13940</v>
      </c>
      <c r="AL31" s="97">
        <v>13940</v>
      </c>
      <c r="AM31" s="97">
        <v>13940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22095</v>
      </c>
      <c r="R34" s="66">
        <v>14701.333979999999</v>
      </c>
      <c r="S34" s="66">
        <v>7243.0395500000004</v>
      </c>
      <c r="T34" s="66">
        <v>7931.0268599999999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22095</v>
      </c>
      <c r="AK34" s="66">
        <v>14701.333979999999</v>
      </c>
      <c r="AL34" s="66">
        <v>7243.0395500000004</v>
      </c>
      <c r="AM34" s="66">
        <v>7931.0268599999999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0</v>
      </c>
      <c r="R35" s="70">
        <v>21303.738280000001</v>
      </c>
      <c r="S35" s="70">
        <v>21632.019530000001</v>
      </c>
      <c r="T35" s="70">
        <v>21632.019530000001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0</v>
      </c>
      <c r="AK35" s="70">
        <v>21303.738280000001</v>
      </c>
      <c r="AL35" s="70">
        <v>21632.019530000001</v>
      </c>
      <c r="AM35" s="70">
        <v>21632.019530000001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39556</v>
      </c>
      <c r="R36" s="21">
        <v>21606.832280000002</v>
      </c>
      <c r="S36" s="21">
        <v>22835.498169999999</v>
      </c>
      <c r="T36" s="21">
        <v>22844.032470000002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39556</v>
      </c>
      <c r="AK36" s="21">
        <v>21606.832280000002</v>
      </c>
      <c r="AL36" s="21">
        <v>22835.498169999999</v>
      </c>
      <c r="AM36" s="21">
        <v>22844.032470000002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2029</v>
      </c>
      <c r="R37" s="76">
        <v>2262.6171899999999</v>
      </c>
      <c r="S37" s="76">
        <v>4202.0014600000004</v>
      </c>
      <c r="T37" s="76">
        <v>4202.0014600000004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2029</v>
      </c>
      <c r="AK37" s="76">
        <v>2262.6171899999999</v>
      </c>
      <c r="AL37" s="76">
        <v>4202.0014600000004</v>
      </c>
      <c r="AM37" s="76">
        <v>4202.0014600000004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2198</v>
      </c>
      <c r="R38" s="79">
        <v>3188.6430700000001</v>
      </c>
      <c r="S38" s="79">
        <v>3686.5852100000002</v>
      </c>
      <c r="T38" s="79">
        <v>3686.5852100000002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2198</v>
      </c>
      <c r="AK38" s="79">
        <v>3188.6430700000001</v>
      </c>
      <c r="AL38" s="79">
        <v>3686.5852100000002</v>
      </c>
      <c r="AM38" s="79">
        <v>3686.5852100000002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0</v>
      </c>
      <c r="S39" s="82">
        <v>0</v>
      </c>
      <c r="T39" s="82">
        <v>0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0</v>
      </c>
      <c r="AL39" s="82">
        <v>0</v>
      </c>
      <c r="AM39" s="82">
        <v>0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0</v>
      </c>
      <c r="AA40" s="14">
        <v>0</v>
      </c>
      <c r="AB40" s="14">
        <v>0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0</v>
      </c>
      <c r="AA41" s="14">
        <v>0</v>
      </c>
      <c r="AB41" s="14">
        <v>0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132</v>
      </c>
      <c r="R42" s="23">
        <v>363.32393999999999</v>
      </c>
      <c r="S42" s="23">
        <v>611.04088999999999</v>
      </c>
      <c r="T42" s="23">
        <v>487.19699000000003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132</v>
      </c>
      <c r="AK42" s="23">
        <v>363.32393999999999</v>
      </c>
      <c r="AL42" s="23">
        <v>611.04088999999999</v>
      </c>
      <c r="AM42" s="23">
        <v>487.19699000000003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3408.5861799999998</v>
      </c>
      <c r="S43" s="25">
        <v>5680.9453100000001</v>
      </c>
      <c r="T43" s="25">
        <v>4935.3398399999996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3408.5861799999998</v>
      </c>
      <c r="AL43" s="25">
        <v>5680.9453100000001</v>
      </c>
      <c r="AM43" s="25">
        <v>4935.3398399999996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63410</v>
      </c>
      <c r="R46" s="32">
        <v>70511.65625</v>
      </c>
      <c r="S46" s="32">
        <v>64200.691409999999</v>
      </c>
      <c r="T46" s="32">
        <v>70662.09375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63410</v>
      </c>
      <c r="AK46" s="32">
        <v>70511.65625</v>
      </c>
      <c r="AL46" s="32">
        <v>64200.691409999999</v>
      </c>
      <c r="AM46" s="32">
        <v>70662.09375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-2600</v>
      </c>
      <c r="R48" s="32">
        <v>3676.5813300000009</v>
      </c>
      <c r="S48" s="32">
        <v>-1690.4387099999876</v>
      </c>
      <c r="T48" s="32">
        <v>4943.8913900000043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-2600</v>
      </c>
      <c r="AK48" s="32">
        <v>3676.5813300000009</v>
      </c>
      <c r="AL48" s="32">
        <v>-1690.4387099999876</v>
      </c>
      <c r="AM48" s="32">
        <v>4943.8913900000043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66010</v>
      </c>
      <c r="R50" s="32">
        <v>66835.074919999999</v>
      </c>
      <c r="S50" s="32">
        <v>65891.130119999987</v>
      </c>
      <c r="T50" s="32">
        <v>65718.202359999996</v>
      </c>
      <c r="U50" s="52"/>
      <c r="V50" s="41"/>
      <c r="W50" s="41"/>
      <c r="X50" s="15"/>
      <c r="Y50" s="12" t="s">
        <v>52</v>
      </c>
      <c r="Z50" s="14">
        <v>0</v>
      </c>
      <c r="AA50" s="14">
        <v>0</v>
      </c>
      <c r="AB50" s="14">
        <v>0</v>
      </c>
      <c r="AC50" s="52"/>
      <c r="AD50" s="145"/>
      <c r="AF50" s="157"/>
      <c r="AG50" s="48"/>
      <c r="AH50" s="41"/>
      <c r="AI50" s="31" t="s">
        <v>57</v>
      </c>
      <c r="AJ50" s="32">
        <v>66010</v>
      </c>
      <c r="AK50" s="32">
        <v>66835.074919999999</v>
      </c>
      <c r="AL50" s="32">
        <v>65891.130119999987</v>
      </c>
      <c r="AM50" s="32">
        <v>65718.202359999996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</v>
      </c>
      <c r="AB51" s="14">
        <v>0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0.7567537575675376</v>
      </c>
      <c r="R54" s="102">
        <v>0.79349147640791473</v>
      </c>
      <c r="S54" s="102">
        <v>0.72212314310781445</v>
      </c>
      <c r="T54" s="102">
        <v>0.79071472752288097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0.7567537575675376</v>
      </c>
      <c r="AK54" s="102">
        <v>0.79349147640791473</v>
      </c>
      <c r="AL54" s="102">
        <v>0.72212314310781445</v>
      </c>
      <c r="AM54" s="102">
        <v>0.79071472752288097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0.51897857311295481</v>
      </c>
      <c r="S55" s="105">
        <v>0.52697580498209962</v>
      </c>
      <c r="T55" s="105">
        <v>0.52697580498209962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0.51897857311295481</v>
      </c>
      <c r="AL55" s="105">
        <v>0.52697580498209962</v>
      </c>
      <c r="AM55" s="105">
        <v>0.52697580498209962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3.2650217745157275</v>
      </c>
      <c r="R56" s="37">
        <v>0.17842399922575258</v>
      </c>
      <c r="S56" s="37">
        <v>0.16846271348964797</v>
      </c>
      <c r="T56" s="37">
        <v>0.16852567298039489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3.2650217745157275</v>
      </c>
      <c r="AK56" s="37">
        <v>0.17842399922575258</v>
      </c>
      <c r="AL56" s="37">
        <v>0.16846271348964797</v>
      </c>
      <c r="AM56" s="37">
        <v>0.16852567298039489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0.43048272260273973</v>
      </c>
      <c r="S57" s="106">
        <v>0.42828618925309847</v>
      </c>
      <c r="T57" s="106">
        <v>0.42828618925309847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0.43048272260273973</v>
      </c>
      <c r="AL57" s="106">
        <v>0.42828618925309847</v>
      </c>
      <c r="AM57" s="106">
        <v>0.42828618925309847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0.50032550749577753</v>
      </c>
      <c r="R58" s="107">
        <v>0.42823570641955416</v>
      </c>
      <c r="S58" s="107">
        <v>0.42509400050735668</v>
      </c>
      <c r="T58" s="107">
        <v>0.42509400050735668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0.50032550749577753</v>
      </c>
      <c r="AK58" s="107">
        <v>0.42823570641955416</v>
      </c>
      <c r="AL58" s="107">
        <v>0.42509400050735668</v>
      </c>
      <c r="AM58" s="107">
        <v>0.42509400050735668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</v>
      </c>
      <c r="S59" s="108">
        <v>0</v>
      </c>
      <c r="T59" s="108">
        <v>0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</v>
      </c>
      <c r="AL59" s="108">
        <v>0</v>
      </c>
      <c r="AM59" s="108">
        <v>0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0.25114155251141551</v>
      </c>
      <c r="R62" s="38">
        <v>0.18852425280199253</v>
      </c>
      <c r="S62" s="38">
        <v>0.1885230439343453</v>
      </c>
      <c r="T62" s="38">
        <v>0.18852913474189306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0.25114155251141551</v>
      </c>
      <c r="AK62" s="38">
        <v>0.18852425280199253</v>
      </c>
      <c r="AL62" s="38">
        <v>0.1885230439343453</v>
      </c>
      <c r="AM62" s="38">
        <v>0.18852913474189306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0.15259137702569611</v>
      </c>
      <c r="S63" s="39">
        <v>0.15259052672575882</v>
      </c>
      <c r="T63" s="39">
        <v>0.15259100102095766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0.15259137702569611</v>
      </c>
      <c r="AL63" s="39">
        <v>0.15259052672575882</v>
      </c>
      <c r="AM63" s="39">
        <v>0.15259100102095766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2" t="s">
        <v>77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77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77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10699.822831858408</v>
      </c>
      <c r="AL9" s="14">
        <v>7946.7302782382394</v>
      </c>
      <c r="AM9" s="14">
        <v>4575.8796438026129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0.45739979120139823</v>
      </c>
      <c r="AU9" s="120">
        <v>0.56482568406283218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12090.799800000001</v>
      </c>
      <c r="S10" s="14">
        <v>7269.6655400000009</v>
      </c>
      <c r="T10" s="14">
        <v>5169.1487000000006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29.314583100981938</v>
      </c>
      <c r="AL10" s="14">
        <v>21.771863775995175</v>
      </c>
      <c r="AM10" s="14">
        <v>12.536656558363322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33.125478904109592</v>
      </c>
      <c r="S11" s="14">
        <v>19.916891890410962</v>
      </c>
      <c r="T11" s="14">
        <v>14.162051232876713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0</v>
      </c>
      <c r="R20" s="70">
        <v>0</v>
      </c>
      <c r="S20" s="70">
        <v>0</v>
      </c>
      <c r="T20" s="70">
        <v>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0</v>
      </c>
      <c r="AK20" s="70">
        <v>0</v>
      </c>
      <c r="AL20" s="70">
        <v>0</v>
      </c>
      <c r="AM20" s="70">
        <v>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30</v>
      </c>
      <c r="S22" s="76">
        <v>30</v>
      </c>
      <c r="T22" s="76">
        <v>30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30</v>
      </c>
      <c r="AL22" s="76">
        <v>30</v>
      </c>
      <c r="AM22" s="76">
        <v>30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1470</v>
      </c>
      <c r="S24" s="82">
        <v>799.99</v>
      </c>
      <c r="T24" s="82">
        <v>799.99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1470</v>
      </c>
      <c r="AL24" s="82">
        <v>799.99</v>
      </c>
      <c r="AM24" s="82">
        <v>799.99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1477.5</v>
      </c>
      <c r="R26" s="88">
        <v>190</v>
      </c>
      <c r="S26" s="88">
        <v>284.98</v>
      </c>
      <c r="T26" s="88">
        <v>284.98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1477.5</v>
      </c>
      <c r="AK26" s="88">
        <v>190</v>
      </c>
      <c r="AL26" s="88">
        <v>284.98</v>
      </c>
      <c r="AM26" s="88">
        <v>284.98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144.30000000000001</v>
      </c>
      <c r="R27" s="23">
        <v>230</v>
      </c>
      <c r="S27" s="23">
        <v>230</v>
      </c>
      <c r="T27" s="23">
        <v>230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144.30000000000001</v>
      </c>
      <c r="AK27" s="23">
        <v>230</v>
      </c>
      <c r="AL27" s="23">
        <v>230</v>
      </c>
      <c r="AM27" s="23">
        <v>230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630</v>
      </c>
      <c r="S28" s="25">
        <v>600</v>
      </c>
      <c r="T28" s="25">
        <v>590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630</v>
      </c>
      <c r="AL28" s="25">
        <v>600</v>
      </c>
      <c r="AM28" s="25">
        <v>590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2000</v>
      </c>
      <c r="S30" s="94">
        <v>2000</v>
      </c>
      <c r="T30" s="94">
        <v>2000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2000</v>
      </c>
      <c r="AL30" s="94">
        <v>2000</v>
      </c>
      <c r="AM30" s="94">
        <v>2000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2000</v>
      </c>
      <c r="S31" s="97">
        <v>2000</v>
      </c>
      <c r="T31" s="97">
        <v>2000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2000</v>
      </c>
      <c r="AL31" s="97">
        <v>2000</v>
      </c>
      <c r="AM31" s="97">
        <v>2000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0</v>
      </c>
      <c r="R35" s="70">
        <v>0</v>
      </c>
      <c r="S35" s="70">
        <v>0</v>
      </c>
      <c r="T35" s="70">
        <v>0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0</v>
      </c>
      <c r="AK35" s="70">
        <v>0</v>
      </c>
      <c r="AL35" s="70">
        <v>0</v>
      </c>
      <c r="AM35" s="70">
        <v>0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139.77645999999999</v>
      </c>
      <c r="S37" s="76">
        <v>139.77645999999999</v>
      </c>
      <c r="T37" s="76">
        <v>139.77645999999999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139.77645999999999</v>
      </c>
      <c r="AL37" s="76">
        <v>139.77645999999999</v>
      </c>
      <c r="AM37" s="76">
        <v>139.77645999999999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6045.3999000000003</v>
      </c>
      <c r="S39" s="82">
        <v>3634.83277</v>
      </c>
      <c r="T39" s="82">
        <v>2584.5743499999999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6045.3999000000003</v>
      </c>
      <c r="AL39" s="82">
        <v>3634.83277</v>
      </c>
      <c r="AM39" s="82">
        <v>2584.5743499999999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6045.3999000000003</v>
      </c>
      <c r="AA40" s="14">
        <v>3634.8327700000004</v>
      </c>
      <c r="AB40" s="14">
        <v>2584.5743500000003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4174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16.562739452054796</v>
      </c>
      <c r="AA41" s="14">
        <v>9.9584459452054812</v>
      </c>
      <c r="AB41" s="14">
        <v>7.0810256164383567</v>
      </c>
      <c r="AC41" s="52"/>
      <c r="AD41" s="143"/>
      <c r="AF41" s="157"/>
      <c r="AG41" s="48"/>
      <c r="AH41" s="86"/>
      <c r="AI41" s="87" t="s">
        <v>37</v>
      </c>
      <c r="AJ41" s="88">
        <v>4174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231</v>
      </c>
      <c r="R42" s="23">
        <v>173.70604</v>
      </c>
      <c r="S42" s="23">
        <v>173.70604</v>
      </c>
      <c r="T42" s="23">
        <v>173.70604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231</v>
      </c>
      <c r="AK42" s="23">
        <v>173.70604</v>
      </c>
      <c r="AL42" s="23">
        <v>173.70604</v>
      </c>
      <c r="AM42" s="23">
        <v>173.70604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1205.13663</v>
      </c>
      <c r="S43" s="25">
        <v>1062.79204</v>
      </c>
      <c r="T43" s="25">
        <v>1046.6532500000001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1205.13663</v>
      </c>
      <c r="AL43" s="25">
        <v>1062.79204</v>
      </c>
      <c r="AM43" s="25">
        <v>1046.6532500000001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4405</v>
      </c>
      <c r="R46" s="32">
        <v>5704.4565400000001</v>
      </c>
      <c r="S46" s="32">
        <v>4610.3593799999999</v>
      </c>
      <c r="T46" s="32">
        <v>6222.0727500000003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4405</v>
      </c>
      <c r="AK46" s="32">
        <v>5704.4565400000001</v>
      </c>
      <c r="AL46" s="32">
        <v>4610.3593799999999</v>
      </c>
      <c r="AM46" s="32">
        <v>6222.0727500000003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0</v>
      </c>
      <c r="R48" s="32">
        <v>-1859.5624900000003</v>
      </c>
      <c r="S48" s="32">
        <v>-400.74793000000045</v>
      </c>
      <c r="T48" s="32">
        <v>2277.36265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0</v>
      </c>
      <c r="AK48" s="32">
        <v>-1859.5624900000003</v>
      </c>
      <c r="AL48" s="32">
        <v>-400.74793000000045</v>
      </c>
      <c r="AM48" s="32">
        <v>2277.36265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4405</v>
      </c>
      <c r="R50" s="32">
        <v>7564.0190300000004</v>
      </c>
      <c r="S50" s="32">
        <v>5011.1073100000003</v>
      </c>
      <c r="T50" s="32">
        <v>3944.7101000000002</v>
      </c>
      <c r="U50" s="52"/>
      <c r="V50" s="41"/>
      <c r="W50" s="41"/>
      <c r="X50" s="15"/>
      <c r="Y50" s="12" t="s">
        <v>52</v>
      </c>
      <c r="Z50" s="14">
        <v>6045.3999000000003</v>
      </c>
      <c r="AA50" s="14">
        <v>3634.8327700000004</v>
      </c>
      <c r="AB50" s="14">
        <v>2584.5743500000003</v>
      </c>
      <c r="AC50" s="52"/>
      <c r="AD50" s="145"/>
      <c r="AF50" s="157"/>
      <c r="AG50" s="48"/>
      <c r="AH50" s="41"/>
      <c r="AI50" s="31" t="s">
        <v>57</v>
      </c>
      <c r="AJ50" s="32">
        <v>4405</v>
      </c>
      <c r="AK50" s="32">
        <v>7564.0190300000004</v>
      </c>
      <c r="AL50" s="32">
        <v>5011.1073100000003</v>
      </c>
      <c r="AM50" s="32">
        <v>3944.7101000000002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16.562739452054796</v>
      </c>
      <c r="AA51" s="14">
        <v>9.9584459452054812</v>
      </c>
      <c r="AB51" s="14">
        <v>7.0810256164383567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</v>
      </c>
      <c r="S55" s="105">
        <v>0</v>
      </c>
      <c r="T55" s="105">
        <v>0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</v>
      </c>
      <c r="AL55" s="105">
        <v>0</v>
      </c>
      <c r="AM55" s="105">
        <v>0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0.53187389649923889</v>
      </c>
      <c r="S57" s="106">
        <v>0.53187389649923889</v>
      </c>
      <c r="T57" s="106">
        <v>0.53187389649923889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0.53187389649923889</v>
      </c>
      <c r="AL57" s="106">
        <v>0.53187389649923889</v>
      </c>
      <c r="AM57" s="106">
        <v>0.53187389649923889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0.46946540396980713</v>
      </c>
      <c r="S59" s="108">
        <v>0.51867554309040742</v>
      </c>
      <c r="T59" s="108">
        <v>0.36880802762317638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0.46946540396980713</v>
      </c>
      <c r="AL59" s="108">
        <v>0.51867554309040742</v>
      </c>
      <c r="AM59" s="108">
        <v>0.36880802762317638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0.32249341337721837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0.32249341337721837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0.1827433334282649</v>
      </c>
      <c r="R62" s="38">
        <v>8.6215028786976372E-2</v>
      </c>
      <c r="S62" s="38">
        <v>8.6215028786976372E-2</v>
      </c>
      <c r="T62" s="38">
        <v>8.6215028786976372E-2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0.1827433334282649</v>
      </c>
      <c r="AK62" s="38">
        <v>8.6215028786976372E-2</v>
      </c>
      <c r="AL62" s="38">
        <v>8.6215028786976372E-2</v>
      </c>
      <c r="AM62" s="38">
        <v>8.6215028786976372E-2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0.21836932485322894</v>
      </c>
      <c r="S63" s="39">
        <v>0.20220548706240488</v>
      </c>
      <c r="T63" s="39">
        <v>0.20251010951164772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0.21836932485322894</v>
      </c>
      <c r="AL63" s="39">
        <v>0.20220548706240488</v>
      </c>
      <c r="AM63" s="39">
        <v>0.20251010951164772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78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78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78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12.054793999999999</v>
      </c>
      <c r="G9" s="128">
        <v>16.438355999999999</v>
      </c>
      <c r="H9" s="128">
        <v>26.502944500000012</v>
      </c>
      <c r="I9" s="128">
        <v>54.313135609999961</v>
      </c>
      <c r="J9" s="128">
        <v>42.820994724999991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10018</v>
      </c>
      <c r="AK9" s="14">
        <v>5199.1534269815447</v>
      </c>
      <c r="AL9" s="14">
        <v>13820.834138997778</v>
      </c>
      <c r="AM9" s="14">
        <v>6946.9484069149148</v>
      </c>
      <c r="AN9" s="52"/>
      <c r="AO9" s="41"/>
      <c r="AP9" s="41"/>
      <c r="AQ9" s="48"/>
      <c r="AR9" s="55" t="s">
        <v>63</v>
      </c>
      <c r="AS9" s="120">
        <v>0.49873981916810328</v>
      </c>
      <c r="AT9" s="120">
        <v>0.47754945639472168</v>
      </c>
      <c r="AU9" s="120">
        <v>0.56398687891507571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14.465752999999999</v>
      </c>
      <c r="G10" s="128">
        <f t="shared" ref="G10:J10" si="0">G15</f>
        <v>19.726026999999998</v>
      </c>
      <c r="H10" s="128">
        <f t="shared" si="0"/>
        <v>40.767122999999998</v>
      </c>
      <c r="I10" s="128">
        <f t="shared" si="0"/>
        <v>74</v>
      </c>
      <c r="J10" s="128">
        <f t="shared" si="0"/>
        <v>80.547944999999999</v>
      </c>
      <c r="K10" s="155"/>
      <c r="M10" s="141"/>
      <c r="N10" s="48"/>
      <c r="O10" s="41"/>
      <c r="P10" s="12" t="s">
        <v>13</v>
      </c>
      <c r="Q10" s="13"/>
      <c r="R10" s="14">
        <v>8996.4790620000131</v>
      </c>
      <c r="S10" s="14">
        <v>26149.257394199994</v>
      </c>
      <c r="T10" s="14">
        <v>26149.257394199994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27.446575342465753</v>
      </c>
      <c r="AK10" s="14">
        <v>14.244255964333</v>
      </c>
      <c r="AL10" s="14">
        <v>37.865299010952818</v>
      </c>
      <c r="AM10" s="14">
        <v>19.032735361410726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43</v>
      </c>
      <c r="G11" s="128">
        <f t="shared" si="1"/>
        <v>43</v>
      </c>
      <c r="H11" s="128">
        <f t="shared" si="1"/>
        <v>50.958903999999997</v>
      </c>
      <c r="I11" s="128">
        <f t="shared" si="1"/>
        <v>79.520546999999993</v>
      </c>
      <c r="J11" s="128">
        <f t="shared" si="1"/>
        <v>100.68493100000001</v>
      </c>
      <c r="K11" s="155"/>
      <c r="M11" s="141"/>
      <c r="N11" s="48"/>
      <c r="O11" s="41"/>
      <c r="P11" s="12" t="s">
        <v>15</v>
      </c>
      <c r="Q11" s="13"/>
      <c r="R11" s="14">
        <v>24.647887841095926</v>
      </c>
      <c r="S11" s="14">
        <v>71.641801079999979</v>
      </c>
      <c r="T11" s="14">
        <v>71.641801079999979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12.054793999999999</v>
      </c>
      <c r="G14" s="128">
        <v>16.438355999999999</v>
      </c>
      <c r="H14" s="128">
        <v>33.972602000000002</v>
      </c>
      <c r="I14" s="128">
        <v>71.641801000000001</v>
      </c>
      <c r="J14" s="128">
        <v>71.641801000000001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14.465752999999999</v>
      </c>
      <c r="G15" s="128">
        <v>19.726026999999998</v>
      </c>
      <c r="H15" s="128">
        <v>40.767122999999998</v>
      </c>
      <c r="I15" s="128">
        <v>74</v>
      </c>
      <c r="J15" s="128">
        <v>80.547944999999999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43</v>
      </c>
      <c r="G16" s="128">
        <v>43</v>
      </c>
      <c r="H16" s="128">
        <v>50.958903999999997</v>
      </c>
      <c r="I16" s="128">
        <v>79.520546999999993</v>
      </c>
      <c r="J16" s="128">
        <v>100.68493100000001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12.054793999999999</v>
      </c>
      <c r="G19" s="128">
        <v>16.438355999999999</v>
      </c>
      <c r="H19" s="128">
        <v>33.972602000000002</v>
      </c>
      <c r="I19" s="128">
        <v>71.641801000000001</v>
      </c>
      <c r="J19" s="128">
        <v>71.641801000000001</v>
      </c>
      <c r="K19" s="155"/>
      <c r="M19" s="141"/>
      <c r="N19" s="48"/>
      <c r="O19" s="64"/>
      <c r="P19" s="65" t="s">
        <v>25</v>
      </c>
      <c r="Q19" s="66">
        <v>4040</v>
      </c>
      <c r="R19" s="66">
        <v>4140</v>
      </c>
      <c r="S19" s="66">
        <v>1880</v>
      </c>
      <c r="T19" s="66">
        <v>1880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4040</v>
      </c>
      <c r="AK19" s="66">
        <v>4140</v>
      </c>
      <c r="AL19" s="66">
        <v>1880</v>
      </c>
      <c r="AM19" s="66">
        <v>1880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14.465752999999999</v>
      </c>
      <c r="G20" s="128">
        <v>19.726026999999998</v>
      </c>
      <c r="H20" s="128">
        <v>44.054794000000001</v>
      </c>
      <c r="I20" s="128">
        <v>74.198629999999994</v>
      </c>
      <c r="J20" s="128">
        <v>84.986300999999997</v>
      </c>
      <c r="K20" s="155"/>
      <c r="M20" s="141"/>
      <c r="N20" s="48"/>
      <c r="O20" s="68"/>
      <c r="P20" s="69" t="s">
        <v>27</v>
      </c>
      <c r="Q20" s="70">
        <v>1090</v>
      </c>
      <c r="R20" s="70">
        <v>250</v>
      </c>
      <c r="S20" s="70">
        <v>250</v>
      </c>
      <c r="T20" s="70">
        <v>250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1090</v>
      </c>
      <c r="AK20" s="70">
        <v>250</v>
      </c>
      <c r="AL20" s="70">
        <v>250</v>
      </c>
      <c r="AM20" s="70">
        <v>250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43</v>
      </c>
      <c r="G21" s="128">
        <v>43</v>
      </c>
      <c r="H21" s="128">
        <v>55.068492999999997</v>
      </c>
      <c r="I21" s="128">
        <v>89.383561</v>
      </c>
      <c r="J21" s="128">
        <v>106.232876</v>
      </c>
      <c r="K21" s="155"/>
      <c r="M21" s="141"/>
      <c r="N21" s="48"/>
      <c r="O21" s="71"/>
      <c r="P21" s="20" t="s">
        <v>29</v>
      </c>
      <c r="Q21" s="21">
        <v>1171</v>
      </c>
      <c r="R21" s="21">
        <v>1920</v>
      </c>
      <c r="S21" s="21">
        <v>1920</v>
      </c>
      <c r="T21" s="21">
        <v>1920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1171</v>
      </c>
      <c r="AK21" s="21">
        <v>1920</v>
      </c>
      <c r="AL21" s="21">
        <v>1920</v>
      </c>
      <c r="AM21" s="21">
        <v>1920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1110</v>
      </c>
      <c r="S22" s="76">
        <v>1110</v>
      </c>
      <c r="T22" s="76">
        <v>1110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1110</v>
      </c>
      <c r="AL22" s="76">
        <v>1110</v>
      </c>
      <c r="AM22" s="76">
        <v>1110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10031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10031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12.328766999999999</v>
      </c>
      <c r="G24" s="128">
        <v>16.438355999999999</v>
      </c>
      <c r="H24" s="128">
        <v>37.534246000000003</v>
      </c>
      <c r="I24" s="128">
        <v>24.647887000000001</v>
      </c>
      <c r="J24" s="128">
        <v>24.647887000000001</v>
      </c>
      <c r="K24" s="155"/>
      <c r="M24" s="141"/>
      <c r="N24" s="48"/>
      <c r="O24" s="80"/>
      <c r="P24" s="81" t="s">
        <v>34</v>
      </c>
      <c r="Q24" s="82">
        <v>2023</v>
      </c>
      <c r="R24" s="82">
        <v>2020.0500299999999</v>
      </c>
      <c r="S24" s="82">
        <v>1990.0500299999999</v>
      </c>
      <c r="T24" s="82">
        <v>1990.0500299999999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2023</v>
      </c>
      <c r="AK24" s="82">
        <v>2020.0500299999999</v>
      </c>
      <c r="AL24" s="82">
        <v>1990.0500299999999</v>
      </c>
      <c r="AM24" s="82">
        <v>1990.0500299999999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14.465752999999999</v>
      </c>
      <c r="G25" s="128">
        <v>19.726026999999998</v>
      </c>
      <c r="H25" s="128">
        <v>45.041094999999999</v>
      </c>
      <c r="I25" s="128">
        <v>72.657533999999998</v>
      </c>
      <c r="J25" s="128">
        <v>80.712327999999999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5639.8996999999999</v>
      </c>
      <c r="S25" s="85">
        <v>5639.8996999999999</v>
      </c>
      <c r="T25" s="85">
        <v>4733.9597599999997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5639.8996999999999</v>
      </c>
      <c r="AL25" s="85">
        <v>5639.8996999999999</v>
      </c>
      <c r="AM25" s="85">
        <v>4733.9597599999997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43</v>
      </c>
      <c r="G26" s="128">
        <v>43</v>
      </c>
      <c r="H26" s="128">
        <v>56.301369000000001</v>
      </c>
      <c r="I26" s="128">
        <v>90.821916999999999</v>
      </c>
      <c r="J26" s="128">
        <v>100.89041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278</v>
      </c>
      <c r="R27" s="23">
        <v>880</v>
      </c>
      <c r="S27" s="23">
        <v>880</v>
      </c>
      <c r="T27" s="23">
        <v>880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278</v>
      </c>
      <c r="AK27" s="23">
        <v>880</v>
      </c>
      <c r="AL27" s="23">
        <v>880</v>
      </c>
      <c r="AM27" s="23">
        <v>880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2061</v>
      </c>
      <c r="R28" s="25">
        <v>3690</v>
      </c>
      <c r="S28" s="25">
        <v>3690</v>
      </c>
      <c r="T28" s="25">
        <v>3690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2061</v>
      </c>
      <c r="AK28" s="25">
        <v>3690</v>
      </c>
      <c r="AL28" s="25">
        <v>3690</v>
      </c>
      <c r="AM28" s="25">
        <v>3690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6400</v>
      </c>
      <c r="S30" s="94">
        <v>6400</v>
      </c>
      <c r="T30" s="94">
        <v>6400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6400</v>
      </c>
      <c r="AL30" s="94">
        <v>6400</v>
      </c>
      <c r="AM30" s="94">
        <v>6400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6400</v>
      </c>
      <c r="S31" s="97">
        <v>6400</v>
      </c>
      <c r="T31" s="97">
        <v>6400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6400</v>
      </c>
      <c r="AL31" s="97">
        <v>6400</v>
      </c>
      <c r="AM31" s="97">
        <v>6400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25331</v>
      </c>
      <c r="R34" s="66">
        <v>29199.318360000001</v>
      </c>
      <c r="S34" s="66">
        <v>13022.782230000001</v>
      </c>
      <c r="T34" s="66">
        <v>13012.34375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25331</v>
      </c>
      <c r="AK34" s="66">
        <v>29199.318360000001</v>
      </c>
      <c r="AL34" s="66">
        <v>13022.782230000001</v>
      </c>
      <c r="AM34" s="66">
        <v>13012.34375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1624</v>
      </c>
      <c r="R35" s="70">
        <v>1446.81897</v>
      </c>
      <c r="S35" s="70">
        <v>1446.81897</v>
      </c>
      <c r="T35" s="70">
        <v>1446.81897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1624</v>
      </c>
      <c r="AK35" s="70">
        <v>1446.81897</v>
      </c>
      <c r="AL35" s="70">
        <v>1446.81897</v>
      </c>
      <c r="AM35" s="70">
        <v>1446.81897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1213</v>
      </c>
      <c r="R36" s="21">
        <v>2367.2042799999999</v>
      </c>
      <c r="S36" s="21">
        <v>1945.66968</v>
      </c>
      <c r="T36" s="21">
        <v>1877.2171600000001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1213</v>
      </c>
      <c r="AK36" s="21">
        <v>2367.2042799999999</v>
      </c>
      <c r="AL36" s="21">
        <v>1945.66968</v>
      </c>
      <c r="AM36" s="21">
        <v>1877.2171600000001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2218</v>
      </c>
      <c r="R37" s="76">
        <v>6684.7236300000004</v>
      </c>
      <c r="S37" s="76">
        <v>6684.7236300000004</v>
      </c>
      <c r="T37" s="76">
        <v>6684.7236300000004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2218</v>
      </c>
      <c r="AK37" s="76">
        <v>6684.7236300000004</v>
      </c>
      <c r="AL37" s="76">
        <v>6684.7236300000004</v>
      </c>
      <c r="AM37" s="76">
        <v>6684.7236300000004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3868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3868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5009</v>
      </c>
      <c r="R39" s="82">
        <v>2593.02484</v>
      </c>
      <c r="S39" s="82">
        <v>6600.1318300000003</v>
      </c>
      <c r="T39" s="82">
        <v>3917.9877500000002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5009</v>
      </c>
      <c r="AK39" s="82">
        <v>2593.02484</v>
      </c>
      <c r="AL39" s="82">
        <v>6600.1318300000003</v>
      </c>
      <c r="AM39" s="82">
        <v>3917.9877500000002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33564</v>
      </c>
      <c r="R40" s="85">
        <v>38959.35572</v>
      </c>
      <c r="S40" s="85">
        <v>16934.09619</v>
      </c>
      <c r="T40" s="85">
        <v>17924.60975</v>
      </c>
      <c r="U40" s="52"/>
      <c r="V40" s="41"/>
      <c r="W40" s="41"/>
      <c r="X40" s="15"/>
      <c r="Y40" s="12" t="s">
        <v>52</v>
      </c>
      <c r="Z40" s="14">
        <v>41552.380560000005</v>
      </c>
      <c r="AA40" s="14">
        <v>23534.228019999991</v>
      </c>
      <c r="AB40" s="14">
        <v>21842.597499999996</v>
      </c>
      <c r="AC40" s="52"/>
      <c r="AD40" s="143"/>
      <c r="AF40" s="157"/>
      <c r="AG40" s="48"/>
      <c r="AH40" s="83"/>
      <c r="AI40" s="84" t="s">
        <v>36</v>
      </c>
      <c r="AJ40" s="85">
        <v>33564</v>
      </c>
      <c r="AK40" s="85">
        <v>38959.35572</v>
      </c>
      <c r="AL40" s="85">
        <v>16934.09619</v>
      </c>
      <c r="AM40" s="85">
        <v>17924.60975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37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113.84213852054796</v>
      </c>
      <c r="AA41" s="14">
        <v>64.477337041095865</v>
      </c>
      <c r="AB41" s="14">
        <v>59.842732876712319</v>
      </c>
      <c r="AC41" s="52"/>
      <c r="AD41" s="143"/>
      <c r="AF41" s="157"/>
      <c r="AG41" s="48"/>
      <c r="AH41" s="86"/>
      <c r="AI41" s="87" t="s">
        <v>37</v>
      </c>
      <c r="AJ41" s="88">
        <v>37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560</v>
      </c>
      <c r="R42" s="23">
        <v>1467.2519500000001</v>
      </c>
      <c r="S42" s="23">
        <v>1467.2519500000001</v>
      </c>
      <c r="T42" s="23">
        <v>1467.2519500000001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560</v>
      </c>
      <c r="AK42" s="23">
        <v>1467.2519500000001</v>
      </c>
      <c r="AL42" s="23">
        <v>1467.2519500000001</v>
      </c>
      <c r="AM42" s="23">
        <v>1467.2519500000001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2223</v>
      </c>
      <c r="R43" s="25">
        <v>4360.2959000000001</v>
      </c>
      <c r="S43" s="25">
        <v>4360.2959000000001</v>
      </c>
      <c r="T43" s="25">
        <v>4360.2959000000001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2223</v>
      </c>
      <c r="AK43" s="25">
        <v>4360.2959000000001</v>
      </c>
      <c r="AL43" s="25">
        <v>4360.2959000000001</v>
      </c>
      <c r="AM43" s="25">
        <v>4360.2959000000001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1720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1720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63238</v>
      </c>
      <c r="R46" s="32">
        <v>74345.03125</v>
      </c>
      <c r="S46" s="32">
        <v>68791.070309999996</v>
      </c>
      <c r="T46" s="32">
        <v>73668.992190000004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63238</v>
      </c>
      <c r="AK46" s="32">
        <v>74345.03125</v>
      </c>
      <c r="AL46" s="32">
        <v>68791.070309999996</v>
      </c>
      <c r="AM46" s="32">
        <v>73668.992190000004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-14129</v>
      </c>
      <c r="R48" s="32">
        <v>-12732.962400000004</v>
      </c>
      <c r="S48" s="32">
        <v>16329.299930000001</v>
      </c>
      <c r="T48" s="32">
        <v>22977.743330000005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-14129</v>
      </c>
      <c r="AK48" s="32">
        <v>-12732.962400000004</v>
      </c>
      <c r="AL48" s="32">
        <v>16329.299930000001</v>
      </c>
      <c r="AM48" s="32">
        <v>22977.743330000005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77367</v>
      </c>
      <c r="R50" s="32">
        <v>87077.993650000004</v>
      </c>
      <c r="S50" s="32">
        <v>52461.770379999994</v>
      </c>
      <c r="T50" s="32">
        <v>50691.24886</v>
      </c>
      <c r="U50" s="52"/>
      <c r="V50" s="41"/>
      <c r="W50" s="41"/>
      <c r="X50" s="15"/>
      <c r="Y50" s="12" t="s">
        <v>52</v>
      </c>
      <c r="Z50" s="14">
        <v>4498.2395310000065</v>
      </c>
      <c r="AA50" s="14">
        <v>13074.628697099997</v>
      </c>
      <c r="AB50" s="14">
        <v>13074.628697099997</v>
      </c>
      <c r="AC50" s="52"/>
      <c r="AD50" s="145"/>
      <c r="AF50" s="157"/>
      <c r="AG50" s="48"/>
      <c r="AH50" s="41"/>
      <c r="AI50" s="31" t="s">
        <v>57</v>
      </c>
      <c r="AJ50" s="32">
        <v>77367</v>
      </c>
      <c r="AK50" s="32">
        <v>87077.993650000004</v>
      </c>
      <c r="AL50" s="32">
        <v>52461.770379999994</v>
      </c>
      <c r="AM50" s="32">
        <v>50691.24886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12.323943920547963</v>
      </c>
      <c r="AA51" s="14">
        <v>35.82090053999999</v>
      </c>
      <c r="AB51" s="14">
        <v>35.82090053999999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0.7157590759075908</v>
      </c>
      <c r="R54" s="102">
        <v>0.80513418370723311</v>
      </c>
      <c r="S54" s="102">
        <v>0.79075477448265818</v>
      </c>
      <c r="T54" s="102">
        <v>0.79012094080928785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0.7157590759075908</v>
      </c>
      <c r="AK54" s="102">
        <v>0.80513418370723311</v>
      </c>
      <c r="AL54" s="102">
        <v>0.79075477448265818</v>
      </c>
      <c r="AM54" s="102">
        <v>0.79012094080928785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0.17008085124209291</v>
      </c>
      <c r="R55" s="105">
        <v>0.66064793150684931</v>
      </c>
      <c r="S55" s="105">
        <v>0.66064793150684931</v>
      </c>
      <c r="T55" s="105">
        <v>0.66064793150684931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0.17008085124209291</v>
      </c>
      <c r="AK55" s="105">
        <v>0.66064793150684931</v>
      </c>
      <c r="AL55" s="105">
        <v>0.66064793150684931</v>
      </c>
      <c r="AM55" s="105">
        <v>0.66064793150684931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0.11824963248053219</v>
      </c>
      <c r="R56" s="37">
        <v>0.14074416619101979</v>
      </c>
      <c r="S56" s="37">
        <v>0.11568146404109589</v>
      </c>
      <c r="T56" s="37">
        <v>0.11161156059741249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0.11824963248053219</v>
      </c>
      <c r="AK56" s="37">
        <v>0.14074416619101979</v>
      </c>
      <c r="AL56" s="37">
        <v>0.11568146404109589</v>
      </c>
      <c r="AM56" s="37">
        <v>0.11161156059741249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0.68747414846353216</v>
      </c>
      <c r="S57" s="106">
        <v>0.68747414846353216</v>
      </c>
      <c r="T57" s="106">
        <v>0.68747414846353216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0.68747414846353216</v>
      </c>
      <c r="AL57" s="106">
        <v>0.68747414846353216</v>
      </c>
      <c r="AM57" s="106">
        <v>0.68747414846353216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4.4018792883613309E-2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4.4018792883613309E-2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0.28265133611865373</v>
      </c>
      <c r="R59" s="108">
        <v>0.14653468846337636</v>
      </c>
      <c r="S59" s="108">
        <v>0.37860339954418365</v>
      </c>
      <c r="T59" s="108">
        <v>0.22474755349280157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0.28265133611865373</v>
      </c>
      <c r="AK59" s="108">
        <v>0.14653468846337636</v>
      </c>
      <c r="AL59" s="108">
        <v>0.37860339954418365</v>
      </c>
      <c r="AM59" s="108">
        <v>0.22474755349280157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0.78856278889670328</v>
      </c>
      <c r="S60" s="109">
        <v>0.34275715992336842</v>
      </c>
      <c r="T60" s="109">
        <v>0.43223610494432485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0.78856278889670328</v>
      </c>
      <c r="AL60" s="109">
        <v>0.34275715992336842</v>
      </c>
      <c r="AM60" s="109">
        <v>0.43223610494432485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0.22995302388226405</v>
      </c>
      <c r="R62" s="38">
        <v>0.19033467595475304</v>
      </c>
      <c r="S62" s="38">
        <v>0.19033467595475304</v>
      </c>
      <c r="T62" s="38">
        <v>0.19033467595475304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0.22995302388226405</v>
      </c>
      <c r="AK62" s="38">
        <v>0.19033467595475304</v>
      </c>
      <c r="AL62" s="38">
        <v>0.19033467595475304</v>
      </c>
      <c r="AM62" s="38">
        <v>0.19033467595475304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0.12312815297800642</v>
      </c>
      <c r="R63" s="39">
        <v>0.13489178144064548</v>
      </c>
      <c r="S63" s="39">
        <v>0.13489178144064548</v>
      </c>
      <c r="T63" s="39">
        <v>0.13489178144064548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0.12312815297800642</v>
      </c>
      <c r="AK63" s="39">
        <v>0.13489178144064548</v>
      </c>
      <c r="AL63" s="39">
        <v>0.13489178144064548</v>
      </c>
      <c r="AM63" s="39">
        <v>0.13489178144064548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79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79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79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379</v>
      </c>
      <c r="G9" s="128">
        <v>456</v>
      </c>
      <c r="H9" s="128">
        <v>531.81399999999996</v>
      </c>
      <c r="I9" s="128">
        <v>608.49301874999992</v>
      </c>
      <c r="J9" s="128">
        <v>561.14446562500018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62764</v>
      </c>
      <c r="AK9" s="14">
        <v>49550.388176187611</v>
      </c>
      <c r="AL9" s="14">
        <v>152977.64869558605</v>
      </c>
      <c r="AM9" s="14">
        <v>240566.2969767164</v>
      </c>
      <c r="AN9" s="52"/>
      <c r="AO9" s="41"/>
      <c r="AP9" s="41"/>
      <c r="AQ9" s="48"/>
      <c r="AR9" s="55" t="s">
        <v>63</v>
      </c>
      <c r="AS9" s="120">
        <v>0.46236776730257945</v>
      </c>
      <c r="AT9" s="120">
        <v>0.53930763966815032</v>
      </c>
      <c r="AU9" s="120">
        <v>0.42867754791927959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1261</v>
      </c>
      <c r="G10" s="128">
        <f t="shared" ref="G10:J10" si="0">G15</f>
        <v>1330</v>
      </c>
      <c r="H10" s="128">
        <f t="shared" si="0"/>
        <v>1445</v>
      </c>
      <c r="I10" s="128">
        <f t="shared" si="0"/>
        <v>1561</v>
      </c>
      <c r="J10" s="128">
        <f t="shared" si="0"/>
        <v>1561</v>
      </c>
      <c r="K10" s="155"/>
      <c r="M10" s="141"/>
      <c r="N10" s="48"/>
      <c r="O10" s="41"/>
      <c r="P10" s="12" t="s">
        <v>13</v>
      </c>
      <c r="Q10" s="13"/>
      <c r="R10" s="14">
        <v>61723.07680000001</v>
      </c>
      <c r="S10" s="14">
        <v>186385.9697601778</v>
      </c>
      <c r="T10" s="14">
        <v>260391.77591573336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171.95616438356166</v>
      </c>
      <c r="AK10" s="14">
        <v>135.75448815393867</v>
      </c>
      <c r="AL10" s="14">
        <v>419.11684574133164</v>
      </c>
      <c r="AM10" s="14">
        <v>659.08574514168879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1409</v>
      </c>
      <c r="G11" s="128">
        <f t="shared" si="1"/>
        <v>1486</v>
      </c>
      <c r="H11" s="128">
        <f t="shared" si="1"/>
        <v>1615</v>
      </c>
      <c r="I11" s="128">
        <f t="shared" si="1"/>
        <v>1744</v>
      </c>
      <c r="J11" s="128">
        <f t="shared" si="1"/>
        <v>1744</v>
      </c>
      <c r="K11" s="155"/>
      <c r="M11" s="141"/>
      <c r="N11" s="48"/>
      <c r="O11" s="41"/>
      <c r="P11" s="12" t="s">
        <v>15</v>
      </c>
      <c r="Q11" s="13"/>
      <c r="R11" s="14">
        <v>169.10432000000003</v>
      </c>
      <c r="S11" s="14">
        <v>510.64649249363782</v>
      </c>
      <c r="T11" s="14">
        <v>713.40212579652973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 t="s">
        <v>16</v>
      </c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 t="s">
        <v>18</v>
      </c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0.45</v>
      </c>
      <c r="AA13" s="56">
        <v>0.45</v>
      </c>
      <c r="AB13" s="56">
        <v>0.45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379</v>
      </c>
      <c r="G14" s="128">
        <v>456</v>
      </c>
      <c r="H14" s="128">
        <v>585</v>
      </c>
      <c r="I14" s="128">
        <v>713.40212500000007</v>
      </c>
      <c r="J14" s="128">
        <v>713.40212500000007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56</v>
      </c>
      <c r="E15" s="131" t="s">
        <v>67</v>
      </c>
      <c r="F15" s="128">
        <v>1261</v>
      </c>
      <c r="G15" s="128">
        <v>1330</v>
      </c>
      <c r="H15" s="128">
        <v>1445</v>
      </c>
      <c r="I15" s="128">
        <v>1561</v>
      </c>
      <c r="J15" s="128">
        <v>1561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56</v>
      </c>
      <c r="E16" s="131" t="s">
        <v>66</v>
      </c>
      <c r="F16" s="128">
        <v>1409</v>
      </c>
      <c r="G16" s="128">
        <v>1486</v>
      </c>
      <c r="H16" s="128">
        <v>1615</v>
      </c>
      <c r="I16" s="128">
        <v>1744</v>
      </c>
      <c r="J16" s="128">
        <v>1744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0.15</v>
      </c>
      <c r="AA17" s="56">
        <v>0.15</v>
      </c>
      <c r="AB17" s="56">
        <v>0.15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365</v>
      </c>
      <c r="G19" s="128">
        <v>398</v>
      </c>
      <c r="H19" s="128">
        <v>454</v>
      </c>
      <c r="I19" s="128">
        <v>510.64649099999997</v>
      </c>
      <c r="J19" s="128">
        <v>510.64649099999997</v>
      </c>
      <c r="K19" s="155"/>
      <c r="M19" s="141"/>
      <c r="N19" s="48"/>
      <c r="O19" s="64"/>
      <c r="P19" s="65" t="s">
        <v>25</v>
      </c>
      <c r="Q19" s="66">
        <v>12068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12068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1104</v>
      </c>
      <c r="G20" s="128">
        <v>1151</v>
      </c>
      <c r="H20" s="128">
        <v>1229</v>
      </c>
      <c r="I20" s="128">
        <v>1307</v>
      </c>
      <c r="J20" s="128">
        <v>1307</v>
      </c>
      <c r="K20" s="155"/>
      <c r="M20" s="141"/>
      <c r="N20" s="48"/>
      <c r="O20" s="68"/>
      <c r="P20" s="69" t="s">
        <v>27</v>
      </c>
      <c r="Q20" s="70">
        <v>4358</v>
      </c>
      <c r="R20" s="70">
        <v>4618</v>
      </c>
      <c r="S20" s="70">
        <v>4888</v>
      </c>
      <c r="T20" s="70">
        <v>4888</v>
      </c>
      <c r="U20" s="52"/>
      <c r="V20" s="41"/>
      <c r="W20" s="41"/>
      <c r="X20" s="15"/>
      <c r="Y20" s="55" t="s">
        <v>28</v>
      </c>
      <c r="Z20" s="56">
        <v>0.2</v>
      </c>
      <c r="AA20" s="56">
        <v>0.2</v>
      </c>
      <c r="AB20" s="56">
        <v>0.2</v>
      </c>
      <c r="AC20" s="52"/>
      <c r="AD20" s="144"/>
      <c r="AF20" s="157"/>
      <c r="AG20" s="48"/>
      <c r="AH20" s="68"/>
      <c r="AI20" s="69" t="s">
        <v>27</v>
      </c>
      <c r="AJ20" s="70">
        <v>4358</v>
      </c>
      <c r="AK20" s="70">
        <v>4618</v>
      </c>
      <c r="AL20" s="70">
        <v>4888</v>
      </c>
      <c r="AM20" s="70">
        <v>4888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1403</v>
      </c>
      <c r="G21" s="128">
        <v>1463</v>
      </c>
      <c r="H21" s="128">
        <v>1562</v>
      </c>
      <c r="I21" s="128">
        <v>1661</v>
      </c>
      <c r="J21" s="128">
        <v>1661</v>
      </c>
      <c r="K21" s="155"/>
      <c r="M21" s="141"/>
      <c r="N21" s="48"/>
      <c r="O21" s="71"/>
      <c r="P21" s="20" t="s">
        <v>29</v>
      </c>
      <c r="Q21" s="21">
        <v>6350</v>
      </c>
      <c r="R21" s="21">
        <v>8639</v>
      </c>
      <c r="S21" s="21">
        <v>12749</v>
      </c>
      <c r="T21" s="21">
        <v>9617.0996099999993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6350</v>
      </c>
      <c r="AK21" s="21">
        <v>8639</v>
      </c>
      <c r="AL21" s="21">
        <v>12749</v>
      </c>
      <c r="AM21" s="21">
        <v>9617.0996099999993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586</v>
      </c>
      <c r="R22" s="76">
        <v>6960</v>
      </c>
      <c r="S22" s="76">
        <v>9340</v>
      </c>
      <c r="T22" s="76">
        <v>9340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586</v>
      </c>
      <c r="AK22" s="76">
        <v>6960</v>
      </c>
      <c r="AL22" s="76">
        <v>9340</v>
      </c>
      <c r="AM22" s="76">
        <v>9340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4696</v>
      </c>
      <c r="R23" s="79">
        <v>8650</v>
      </c>
      <c r="S23" s="79">
        <v>10630</v>
      </c>
      <c r="T23" s="79">
        <v>10630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4696</v>
      </c>
      <c r="AK23" s="79">
        <v>8650</v>
      </c>
      <c r="AL23" s="79">
        <v>10630</v>
      </c>
      <c r="AM23" s="79">
        <v>10630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340</v>
      </c>
      <c r="G24" s="128">
        <v>301</v>
      </c>
      <c r="H24" s="128">
        <v>235</v>
      </c>
      <c r="I24" s="128">
        <v>169.104319</v>
      </c>
      <c r="J24" s="128">
        <v>169.104319</v>
      </c>
      <c r="K24" s="155"/>
      <c r="M24" s="141"/>
      <c r="N24" s="48"/>
      <c r="O24" s="80"/>
      <c r="P24" s="81" t="s">
        <v>34</v>
      </c>
      <c r="Q24" s="82">
        <v>27712</v>
      </c>
      <c r="R24" s="82">
        <v>21138.040000000005</v>
      </c>
      <c r="S24" s="82">
        <v>34429.319260000004</v>
      </c>
      <c r="T24" s="82">
        <v>34429.319260000004</v>
      </c>
      <c r="U24" s="52"/>
      <c r="V24" s="41"/>
      <c r="W24" s="41"/>
      <c r="X24" s="15"/>
      <c r="Y24" s="55" t="s">
        <v>35</v>
      </c>
      <c r="Z24" s="56">
        <v>0.2</v>
      </c>
      <c r="AA24" s="56">
        <v>0.2</v>
      </c>
      <c r="AB24" s="56">
        <v>0.2</v>
      </c>
      <c r="AC24" s="52"/>
      <c r="AD24" s="143"/>
      <c r="AF24" s="157"/>
      <c r="AG24" s="48"/>
      <c r="AH24" s="80"/>
      <c r="AI24" s="81" t="s">
        <v>34</v>
      </c>
      <c r="AJ24" s="82">
        <v>27712</v>
      </c>
      <c r="AK24" s="82">
        <v>21138.040000000005</v>
      </c>
      <c r="AL24" s="82">
        <v>34429.319260000004</v>
      </c>
      <c r="AM24" s="82">
        <v>34429.319260000004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56</v>
      </c>
      <c r="E25" s="131" t="s">
        <v>67</v>
      </c>
      <c r="F25" s="128">
        <v>1243</v>
      </c>
      <c r="G25" s="128">
        <v>1063</v>
      </c>
      <c r="H25" s="128">
        <v>763</v>
      </c>
      <c r="I25" s="128">
        <v>463</v>
      </c>
      <c r="J25" s="128">
        <v>463</v>
      </c>
      <c r="K25" s="155"/>
      <c r="L25" s="73"/>
      <c r="M25" s="141"/>
      <c r="N25" s="48"/>
      <c r="O25" s="83"/>
      <c r="P25" s="84" t="s">
        <v>36</v>
      </c>
      <c r="Q25" s="85">
        <v>49250</v>
      </c>
      <c r="R25" s="85">
        <v>35975.019500000002</v>
      </c>
      <c r="S25" s="85">
        <v>25149.120210000001</v>
      </c>
      <c r="T25" s="85">
        <v>23966.120210000001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49250</v>
      </c>
      <c r="AK25" s="85">
        <v>35975.019500000002</v>
      </c>
      <c r="AL25" s="85">
        <v>25149.120210000001</v>
      </c>
      <c r="AM25" s="85">
        <v>23966.120210000001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56</v>
      </c>
      <c r="E26" s="131" t="s">
        <v>66</v>
      </c>
      <c r="F26" s="128">
        <v>1320</v>
      </c>
      <c r="G26" s="128">
        <v>1129</v>
      </c>
      <c r="H26" s="128">
        <v>810</v>
      </c>
      <c r="I26" s="128">
        <v>492</v>
      </c>
      <c r="J26" s="128">
        <v>492</v>
      </c>
      <c r="K26" s="155"/>
      <c r="L26" s="73"/>
      <c r="M26" s="141"/>
      <c r="N26" s="48"/>
      <c r="O26" s="86"/>
      <c r="P26" s="87" t="s">
        <v>37</v>
      </c>
      <c r="Q26" s="88">
        <v>4143</v>
      </c>
      <c r="R26" s="88">
        <v>1026.06</v>
      </c>
      <c r="S26" s="88">
        <v>870.92</v>
      </c>
      <c r="T26" s="88">
        <v>870.92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4143</v>
      </c>
      <c r="AK26" s="88">
        <v>1026.06</v>
      </c>
      <c r="AL26" s="88">
        <v>870.92</v>
      </c>
      <c r="AM26" s="88">
        <v>870.92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36561</v>
      </c>
      <c r="R27" s="23">
        <v>74050</v>
      </c>
      <c r="S27" s="23">
        <v>100750</v>
      </c>
      <c r="T27" s="23">
        <v>96967.460940000004</v>
      </c>
      <c r="U27" s="52"/>
      <c r="V27" s="41"/>
      <c r="W27" s="41"/>
      <c r="X27" s="16"/>
      <c r="Y27" s="55" t="s">
        <v>40</v>
      </c>
      <c r="Z27" s="56">
        <v>0.5</v>
      </c>
      <c r="AA27" s="56">
        <v>0.5</v>
      </c>
      <c r="AB27" s="56">
        <v>0.5</v>
      </c>
      <c r="AC27" s="52"/>
      <c r="AD27" s="143"/>
      <c r="AF27" s="157"/>
      <c r="AG27" s="48"/>
      <c r="AH27" s="89"/>
      <c r="AI27" s="22" t="s">
        <v>39</v>
      </c>
      <c r="AJ27" s="23">
        <v>36561</v>
      </c>
      <c r="AK27" s="23">
        <v>74050</v>
      </c>
      <c r="AL27" s="23">
        <v>100750</v>
      </c>
      <c r="AM27" s="23">
        <v>96967.460940000004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37981</v>
      </c>
      <c r="R28" s="25">
        <v>57240</v>
      </c>
      <c r="S28" s="25">
        <v>60740</v>
      </c>
      <c r="T28" s="25">
        <v>58990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37981</v>
      </c>
      <c r="AK28" s="25">
        <v>57240</v>
      </c>
      <c r="AL28" s="25">
        <v>60740</v>
      </c>
      <c r="AM28" s="25">
        <v>58990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6359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6359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34601</v>
      </c>
      <c r="S30" s="94">
        <v>34601</v>
      </c>
      <c r="T30" s="94">
        <v>34601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34601</v>
      </c>
      <c r="AL30" s="94">
        <v>34601</v>
      </c>
      <c r="AM30" s="94">
        <v>34601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34601</v>
      </c>
      <c r="S31" s="97">
        <v>34601</v>
      </c>
      <c r="T31" s="97">
        <v>34601</v>
      </c>
      <c r="U31" s="52"/>
      <c r="V31" s="41"/>
      <c r="W31" s="41"/>
      <c r="X31" s="16"/>
      <c r="Y31" s="55" t="s">
        <v>47</v>
      </c>
      <c r="Z31" s="56">
        <v>0.2</v>
      </c>
      <c r="AA31" s="56">
        <v>0.2</v>
      </c>
      <c r="AB31" s="56">
        <v>0.2</v>
      </c>
      <c r="AC31" s="52"/>
      <c r="AD31" s="144"/>
      <c r="AF31" s="157"/>
      <c r="AG31" s="48"/>
      <c r="AH31" s="95"/>
      <c r="AI31" s="96" t="s">
        <v>46</v>
      </c>
      <c r="AJ31" s="97"/>
      <c r="AK31" s="97">
        <v>34601</v>
      </c>
      <c r="AL31" s="97">
        <v>34601</v>
      </c>
      <c r="AM31" s="97">
        <v>34601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79101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0.5</v>
      </c>
      <c r="AA34" s="56">
        <v>0.5</v>
      </c>
      <c r="AB34" s="56">
        <v>0.5</v>
      </c>
      <c r="AC34" s="52"/>
      <c r="AD34" s="144"/>
      <c r="AF34" s="157"/>
      <c r="AG34" s="48"/>
      <c r="AH34" s="64"/>
      <c r="AI34" s="65" t="s">
        <v>25</v>
      </c>
      <c r="AJ34" s="66">
        <v>79101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14973</v>
      </c>
      <c r="R35" s="70">
        <v>17551.943360000001</v>
      </c>
      <c r="S35" s="70">
        <v>17633.433590000001</v>
      </c>
      <c r="T35" s="70">
        <v>17633.433590000001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14973</v>
      </c>
      <c r="AK35" s="70">
        <v>17551.943360000001</v>
      </c>
      <c r="AL35" s="70">
        <v>17633.433590000001</v>
      </c>
      <c r="AM35" s="70">
        <v>17633.433590000001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6922</v>
      </c>
      <c r="R36" s="21">
        <v>3292.09058</v>
      </c>
      <c r="S36" s="21">
        <v>3644.9372600000002</v>
      </c>
      <c r="T36" s="21">
        <v>3318.0293000000001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6922</v>
      </c>
      <c r="AK36" s="21">
        <v>3292.09058</v>
      </c>
      <c r="AL36" s="21">
        <v>3644.9372600000002</v>
      </c>
      <c r="AM36" s="21">
        <v>3318.0293000000001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1085</v>
      </c>
      <c r="R37" s="76">
        <v>37678.296880000002</v>
      </c>
      <c r="S37" s="76">
        <v>50598.851560000003</v>
      </c>
      <c r="T37" s="76">
        <v>50598.851560000003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1085</v>
      </c>
      <c r="AK37" s="76">
        <v>37678.296880000002</v>
      </c>
      <c r="AL37" s="76">
        <v>50598.851560000003</v>
      </c>
      <c r="AM37" s="76">
        <v>50598.851560000003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12785</v>
      </c>
      <c r="R38" s="79">
        <v>33536.78125</v>
      </c>
      <c r="S38" s="79">
        <v>38127.460939999997</v>
      </c>
      <c r="T38" s="79">
        <v>38127.488279999998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12785</v>
      </c>
      <c r="AK38" s="79">
        <v>33536.78125</v>
      </c>
      <c r="AL38" s="79">
        <v>38127.460939999997</v>
      </c>
      <c r="AM38" s="79">
        <v>38127.488279999998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31382</v>
      </c>
      <c r="R39" s="82">
        <v>22910.502349999999</v>
      </c>
      <c r="S39" s="82">
        <v>82502.014640000009</v>
      </c>
      <c r="T39" s="82">
        <v>103125.3703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31382</v>
      </c>
      <c r="AK39" s="82">
        <v>22910.502349999999</v>
      </c>
      <c r="AL39" s="82">
        <v>82502.014640000009</v>
      </c>
      <c r="AM39" s="82">
        <v>103125.3703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238003</v>
      </c>
      <c r="R40" s="85">
        <v>225961.12306000001</v>
      </c>
      <c r="S40" s="85">
        <v>45432.930359999998</v>
      </c>
      <c r="T40" s="85">
        <v>56039.571469999995</v>
      </c>
      <c r="U40" s="52"/>
      <c r="V40" s="41"/>
      <c r="W40" s="41"/>
      <c r="X40" s="15"/>
      <c r="Y40" s="12" t="s">
        <v>52</v>
      </c>
      <c r="Z40" s="14">
        <v>248871.62540999998</v>
      </c>
      <c r="AA40" s="14">
        <v>127934.94500000001</v>
      </c>
      <c r="AB40" s="14">
        <v>159164.94177000003</v>
      </c>
      <c r="AC40" s="52"/>
      <c r="AD40" s="143"/>
      <c r="AF40" s="157"/>
      <c r="AG40" s="48"/>
      <c r="AH40" s="83"/>
      <c r="AI40" s="84" t="s">
        <v>36</v>
      </c>
      <c r="AJ40" s="85">
        <v>238003</v>
      </c>
      <c r="AK40" s="85">
        <v>225961.12306000001</v>
      </c>
      <c r="AL40" s="85">
        <v>45432.930359999998</v>
      </c>
      <c r="AM40" s="85">
        <v>56039.571469999995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1404</v>
      </c>
      <c r="R41" s="88">
        <v>1322.3470500000001</v>
      </c>
      <c r="S41" s="88">
        <v>1344.33826</v>
      </c>
      <c r="T41" s="88">
        <v>1344.33826</v>
      </c>
      <c r="U41" s="52"/>
      <c r="V41" s="41"/>
      <c r="W41" s="41"/>
      <c r="X41" s="48"/>
      <c r="Y41" s="12" t="s">
        <v>53</v>
      </c>
      <c r="Z41" s="14">
        <v>681.84006961643831</v>
      </c>
      <c r="AA41" s="14">
        <v>350.50669863013701</v>
      </c>
      <c r="AB41" s="14">
        <v>436.06833361643845</v>
      </c>
      <c r="AC41" s="52"/>
      <c r="AD41" s="143"/>
      <c r="AF41" s="157"/>
      <c r="AG41" s="48"/>
      <c r="AH41" s="86"/>
      <c r="AI41" s="87" t="s">
        <v>37</v>
      </c>
      <c r="AJ41" s="88">
        <v>1404</v>
      </c>
      <c r="AK41" s="88">
        <v>1322.3470500000001</v>
      </c>
      <c r="AL41" s="88">
        <v>1344.33826</v>
      </c>
      <c r="AM41" s="88">
        <v>1344.33826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64185</v>
      </c>
      <c r="R42" s="23">
        <v>153475.59375</v>
      </c>
      <c r="S42" s="23">
        <v>211793.88282</v>
      </c>
      <c r="T42" s="23">
        <v>217036.5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64185</v>
      </c>
      <c r="AK42" s="23">
        <v>153475.59375</v>
      </c>
      <c r="AL42" s="23">
        <v>211793.88282</v>
      </c>
      <c r="AM42" s="23">
        <v>217036.5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34321</v>
      </c>
      <c r="R43" s="25">
        <v>66305.960940000004</v>
      </c>
      <c r="S43" s="25">
        <v>70360.328120000006</v>
      </c>
      <c r="T43" s="25">
        <v>68333.179690000004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34321</v>
      </c>
      <c r="AK43" s="25">
        <v>66305.960940000004</v>
      </c>
      <c r="AL43" s="25">
        <v>70360.328120000006</v>
      </c>
      <c r="AM43" s="25">
        <v>68333.179690000004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34919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34919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466418</v>
      </c>
      <c r="R46" s="32">
        <v>551154.625</v>
      </c>
      <c r="S46" s="32">
        <v>513568.03125</v>
      </c>
      <c r="T46" s="32">
        <v>551601.8125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466418</v>
      </c>
      <c r="AK46" s="32">
        <v>551154.625</v>
      </c>
      <c r="AL46" s="32">
        <v>513568.03125</v>
      </c>
      <c r="AM46" s="32">
        <v>551601.8125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-52662</v>
      </c>
      <c r="R48" s="32">
        <v>-10880.014220000012</v>
      </c>
      <c r="S48" s="32">
        <v>-7870.1463000000222</v>
      </c>
      <c r="T48" s="32">
        <v>-3954.9499500000384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-52662</v>
      </c>
      <c r="AK48" s="32">
        <v>-10880.014220000012</v>
      </c>
      <c r="AL48" s="32">
        <v>-7870.1463000000222</v>
      </c>
      <c r="AM48" s="32">
        <v>-3954.9499500000384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519080</v>
      </c>
      <c r="R50" s="32">
        <v>562034.63922000001</v>
      </c>
      <c r="S50" s="32">
        <v>521438.17755000002</v>
      </c>
      <c r="T50" s="32">
        <v>555556.76245000004</v>
      </c>
      <c r="U50" s="52"/>
      <c r="V50" s="41"/>
      <c r="W50" s="41"/>
      <c r="X50" s="15"/>
      <c r="Y50" s="12" t="s">
        <v>52</v>
      </c>
      <c r="Z50" s="14">
        <v>27775.384560000006</v>
      </c>
      <c r="AA50" s="14">
        <v>83873.68639208001</v>
      </c>
      <c r="AB50" s="14">
        <v>117176.29916208002</v>
      </c>
      <c r="AC50" s="52"/>
      <c r="AD50" s="145"/>
      <c r="AF50" s="157"/>
      <c r="AG50" s="48"/>
      <c r="AH50" s="41"/>
      <c r="AI50" s="31" t="s">
        <v>57</v>
      </c>
      <c r="AJ50" s="32">
        <v>519080</v>
      </c>
      <c r="AK50" s="32">
        <v>562034.63922000001</v>
      </c>
      <c r="AL50" s="32">
        <v>521438.17755000002</v>
      </c>
      <c r="AM50" s="32">
        <v>555556.76245000004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76.096944000000022</v>
      </c>
      <c r="AA51" s="14">
        <v>229.79092162213701</v>
      </c>
      <c r="AB51" s="14">
        <v>321.03095660843843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0.74824283398640579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0.74824283398640579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0.39220894340120832</v>
      </c>
      <c r="R55" s="105">
        <v>0.43387754488590408</v>
      </c>
      <c r="S55" s="105">
        <v>0.4118144517091526</v>
      </c>
      <c r="T55" s="105">
        <v>0.4118144517091526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0.39220894340120832</v>
      </c>
      <c r="AK55" s="105">
        <v>0.43387754488590408</v>
      </c>
      <c r="AL55" s="105">
        <v>0.4118144517091526</v>
      </c>
      <c r="AM55" s="105">
        <v>0.4118144517091526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0.12443821234674433</v>
      </c>
      <c r="R56" s="37">
        <v>4.3501496346873399E-2</v>
      </c>
      <c r="S56" s="37">
        <v>3.2636969825908094E-2</v>
      </c>
      <c r="T56" s="37">
        <v>3.9385103970710537E-2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0.12443821234674433</v>
      </c>
      <c r="AK56" s="37">
        <v>4.3501496346873399E-2</v>
      </c>
      <c r="AL56" s="37">
        <v>3.2636969825908094E-2</v>
      </c>
      <c r="AM56" s="37">
        <v>3.9385103970710537E-2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0.21136253837642402</v>
      </c>
      <c r="R57" s="106">
        <v>0.6179849774313757</v>
      </c>
      <c r="S57" s="106">
        <v>0.61842875881219872</v>
      </c>
      <c r="T57" s="106">
        <v>0.61842875881219872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0.21136253837642402</v>
      </c>
      <c r="AK57" s="106">
        <v>0.6179849774313757</v>
      </c>
      <c r="AL57" s="106">
        <v>0.61842875881219872</v>
      </c>
      <c r="AM57" s="106">
        <v>0.61842875881219872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0.31079107449845589</v>
      </c>
      <c r="R58" s="107">
        <v>0.44258955908359066</v>
      </c>
      <c r="S58" s="107">
        <v>0.40944965935987143</v>
      </c>
      <c r="T58" s="107">
        <v>0.40944995296331138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0.31079107449845589</v>
      </c>
      <c r="AK58" s="107">
        <v>0.44258955908359066</v>
      </c>
      <c r="AL58" s="107">
        <v>0.40944965935987143</v>
      </c>
      <c r="AM58" s="107">
        <v>0.40944995296331138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0.129273242325498</v>
      </c>
      <c r="R59" s="108">
        <v>0.12372737252571091</v>
      </c>
      <c r="S59" s="108">
        <v>0.27354703500789584</v>
      </c>
      <c r="T59" s="108">
        <v>0.34192667176371289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0.129273242325498</v>
      </c>
      <c r="AK59" s="108">
        <v>0.12372737252571091</v>
      </c>
      <c r="AL59" s="108">
        <v>0.27354703500789584</v>
      </c>
      <c r="AM59" s="108">
        <v>0.34192667176371289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0.55166075609021159</v>
      </c>
      <c r="R60" s="109">
        <v>0.71701555995380484</v>
      </c>
      <c r="S60" s="109">
        <v>0.20622620322440557</v>
      </c>
      <c r="T60" s="109">
        <v>0.26692728313836789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0.55166075609021159</v>
      </c>
      <c r="AK60" s="109">
        <v>0.71701555995380484</v>
      </c>
      <c r="AL60" s="109">
        <v>0.20622620322440557</v>
      </c>
      <c r="AM60" s="109">
        <v>0.26692728313836789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3.8685486990765079E-2</v>
      </c>
      <c r="R61" s="110">
        <v>0.14711894001232004</v>
      </c>
      <c r="S61" s="110">
        <v>0.17620823002055039</v>
      </c>
      <c r="T61" s="110">
        <v>0.17620823002055039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3.8685486990765079E-2</v>
      </c>
      <c r="AK61" s="110">
        <v>0.14711894001232004</v>
      </c>
      <c r="AL61" s="110">
        <v>0.17620823002055039</v>
      </c>
      <c r="AM61" s="110">
        <v>0.17620823002055039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0.20040630164712531</v>
      </c>
      <c r="R62" s="38">
        <v>0.23659750099433</v>
      </c>
      <c r="S62" s="38">
        <v>0.23997403358373839</v>
      </c>
      <c r="T62" s="38">
        <v>0.25550690844337953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0.20040630164712531</v>
      </c>
      <c r="AK62" s="38">
        <v>0.23659750099433</v>
      </c>
      <c r="AL62" s="38">
        <v>0.23997403358373839</v>
      </c>
      <c r="AM62" s="38">
        <v>0.25550690844337953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0.10315479777860571</v>
      </c>
      <c r="R63" s="39">
        <v>0.13223573765352326</v>
      </c>
      <c r="S63" s="39">
        <v>0.13223577423346461</v>
      </c>
      <c r="T63" s="39">
        <v>0.13223582452640761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0.10315479777860571</v>
      </c>
      <c r="AK63" s="39">
        <v>0.13223573765352326</v>
      </c>
      <c r="AL63" s="39">
        <v>0.13223577423346461</v>
      </c>
      <c r="AM63" s="39">
        <v>0.13223582452640761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0.62685755851735681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0.62685755851735681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Index</vt:lpstr>
      <vt:lpstr>AT_Assumptions</vt:lpstr>
      <vt:lpstr>BA_Assumptions</vt:lpstr>
      <vt:lpstr>BE_Assumptions</vt:lpstr>
      <vt:lpstr>BG_Assumptions</vt:lpstr>
      <vt:lpstr>CH_Assumptions</vt:lpstr>
      <vt:lpstr>CY_Assumptions</vt:lpstr>
      <vt:lpstr>CZ_Assumptions</vt:lpstr>
      <vt:lpstr>DE_Assumptions</vt:lpstr>
      <vt:lpstr>DK_Assumptions</vt:lpstr>
      <vt:lpstr>EE_Assumptions</vt:lpstr>
      <vt:lpstr>ES_Assumptions</vt:lpstr>
      <vt:lpstr>FI_Assumptions</vt:lpstr>
      <vt:lpstr>FR_Assumptions</vt:lpstr>
      <vt:lpstr>GR_Assumptions</vt:lpstr>
      <vt:lpstr>HR_Assumptions</vt:lpstr>
      <vt:lpstr>HU_Assumptions</vt:lpstr>
      <vt:lpstr>IE_Assumptions</vt:lpstr>
      <vt:lpstr>IT_Assumptions</vt:lpstr>
      <vt:lpstr>LT_Assumptions</vt:lpstr>
      <vt:lpstr>LU_Assumptions</vt:lpstr>
      <vt:lpstr>LV_Assumptions</vt:lpstr>
      <vt:lpstr>MK_Assumptions</vt:lpstr>
      <vt:lpstr>MT_Assumptions</vt:lpstr>
      <vt:lpstr>NL_Assumptions</vt:lpstr>
      <vt:lpstr>PL_Assumptions</vt:lpstr>
      <vt:lpstr>PT_Assumptions</vt:lpstr>
      <vt:lpstr>RO_Assumptions</vt:lpstr>
      <vt:lpstr>RS_Assumptions</vt:lpstr>
      <vt:lpstr>SE_Assumptions</vt:lpstr>
      <vt:lpstr>SI_Assumptions</vt:lpstr>
      <vt:lpstr>SK_Assumptions</vt:lpstr>
      <vt:lpstr>UK_Assumptions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Gudge</dc:creator>
  <cp:lastModifiedBy>James Gudge</cp:lastModifiedBy>
  <dcterms:created xsi:type="dcterms:W3CDTF">2016-06-08T13:56:36Z</dcterms:created>
  <dcterms:modified xsi:type="dcterms:W3CDTF">2016-07-13T11:18:36Z</dcterms:modified>
</cp:coreProperties>
</file>